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ta\Папки подразделений\Планово-экономический отдел\Ценообразование\Прейскурант 2024 (с 01.01.2025)\1_Основной прейскурант с 01.01.2025\Для сайта\"/>
    </mc:Choice>
  </mc:AlternateContent>
  <bookViews>
    <workbookView xWindow="0" yWindow="0" windowWidth="28800" windowHeight="12345"/>
  </bookViews>
  <sheets>
    <sheet name="КПС_2025" sheetId="1" r:id="rId1"/>
  </sheets>
  <definedNames>
    <definedName name="_xlnm._FilterDatabase" localSheetId="0" hidden="1">КПС_2025!$A$1129:$WSL$1183</definedName>
    <definedName name="_xlnm.Print_Titles" localSheetId="0">КПС_2025!$6:$6</definedName>
    <definedName name="_xlnm.Print_Area" localSheetId="0">КПС_2025!$A$1:$K$1192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44" i="1" l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961" i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836" i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719" i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639" i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623" i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472" i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431" i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371" i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318" i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141" i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121" i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64" i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</calcChain>
</file>

<file path=xl/sharedStrings.xml><?xml version="1.0" encoding="utf-8"?>
<sst xmlns="http://schemas.openxmlformats.org/spreadsheetml/2006/main" count="6253" uniqueCount="2363">
  <si>
    <t>РАСЧЕТ ЦЕН И ТАРИФОВ НА РАБОТЫ И УСЛУГИ</t>
  </si>
  <si>
    <t>оказываемые филиалом АО "Газпром газораспределение Челябинск" в г. Копейске ( период действия с 01.01.2025 г.)</t>
  </si>
  <si>
    <t>№ п.п.</t>
  </si>
  <si>
    <t>Глава раздела</t>
  </si>
  <si>
    <t>Позиция по прейскуранту</t>
  </si>
  <si>
    <t>Наименование работ</t>
  </si>
  <si>
    <t xml:space="preserve">ед.изм. </t>
  </si>
  <si>
    <t>Состав исполнителей</t>
  </si>
  <si>
    <t xml:space="preserve">ИТОГО 
стоимость выполнения работ с учетом рентабельности для физических лиц,
руб. </t>
  </si>
  <si>
    <t xml:space="preserve">ИТОГО 
стоимость выполнения работ с учетом рентабельности для юридических лиц,
руб. </t>
  </si>
  <si>
    <t xml:space="preserve">ИТОГО 
стоимость работ
с учетом НДС 20% для физических лиц, 
руб.
</t>
  </si>
  <si>
    <t xml:space="preserve">ИТОГО 
стоимость работ
с учетом НДС 20% для юридических лиц, 
руб.
</t>
  </si>
  <si>
    <t>Примечание к позиции прейскуранта</t>
  </si>
  <si>
    <t>РАЗДЕЛ 1. ПРЕДПРОЕКТНЫЕ РАБОТЫ</t>
  </si>
  <si>
    <t>б/н</t>
  </si>
  <si>
    <t>1.1.1.</t>
  </si>
  <si>
    <t>Выдача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</si>
  <si>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обьект</t>
  </si>
  <si>
    <t>инженер 1к.</t>
  </si>
  <si>
    <t>-</t>
  </si>
  <si>
    <t>1.1.2.</t>
  </si>
  <si>
    <t>То же, с населением до 200 тыс. жителей</t>
  </si>
  <si>
    <t>На каждые 50 тыс. жителей св. 200 тыс. применять коэф. 0,25</t>
  </si>
  <si>
    <t>1.1.3.</t>
  </si>
  <si>
    <t>Выдача технических условий на проектирование газораспределительной системы населенного пункта сельской местности</t>
  </si>
  <si>
    <t>инженер 2к.</t>
  </si>
  <si>
    <t>1.1.4.</t>
  </si>
  <si>
    <t>Выдача технических условий на проектирование подземного газопровода</t>
  </si>
  <si>
    <t>1.1.5.</t>
  </si>
  <si>
    <t>То же, надземного газопровода</t>
  </si>
  <si>
    <t>1.1.6.</t>
  </si>
  <si>
    <t>Выдача технических условий на проектирование межпоселкового газопровода</t>
  </si>
  <si>
    <t>1.1.7.</t>
  </si>
  <si>
    <t>Выдача технических условий на проектирование ГРП</t>
  </si>
  <si>
    <t>1.1.8.</t>
  </si>
  <si>
    <t>Выдача технических условий на установку ШРП</t>
  </si>
  <si>
    <t>1.1.9.</t>
  </si>
  <si>
    <t xml:space="preserve">Выдача технических условий на проектирование газораспределительной системы предприятия или котельной с ГРУ </t>
  </si>
  <si>
    <t>1.1.10.</t>
  </si>
  <si>
    <t xml:space="preserve">Выдача технических условий на проектирование газораспределительной системы предприятия или котельной  </t>
  </si>
  <si>
    <t>1.1.11.</t>
  </si>
  <si>
    <t xml:space="preserve">Выдача технических условий на проектирование газораспределительной системы общественного здания производственного назначения  </t>
  </si>
  <si>
    <t>инженер 3к.</t>
  </si>
  <si>
    <t>1.1.12.</t>
  </si>
  <si>
    <t xml:space="preserve">Выдача технических условий на установку бытовых газовых приборов в производственном, общественном (административном) здании  </t>
  </si>
  <si>
    <t>1.1.13.</t>
  </si>
  <si>
    <t>Выдача технических условий на проектирование реконструкции (протяжка, санация) подземного газопровода</t>
  </si>
  <si>
    <t>1.1.14.</t>
  </si>
  <si>
    <t>Выдача технических условий на реконструкцию ГРП</t>
  </si>
  <si>
    <t>1.1.15.</t>
  </si>
  <si>
    <t>Выдача технических условий на вынос и (или) демонтаж подземного газопровода</t>
  </si>
  <si>
    <t>1.1.16.</t>
  </si>
  <si>
    <t>1.1.17.</t>
  </si>
  <si>
    <t>Выдача технических условий на реконструкцию газораспределительной системы предприятия или котельной</t>
  </si>
  <si>
    <t>1.1.18.</t>
  </si>
  <si>
    <t>Выдача технических условий на установку промышленного счетчика газа*</t>
  </si>
  <si>
    <t>счетчик</t>
  </si>
  <si>
    <t>1.1.19.</t>
  </si>
  <si>
    <t>Выдача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</si>
  <si>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При выполнении работ без согласования проекта применять коэф. 0,7</t>
  </si>
  <si>
    <t>1.1.20.</t>
  </si>
  <si>
    <t>Выдача технических условий на проектирование газораспределительной системы жилого дома индивидуальной застройки с учетом согласования</t>
  </si>
  <si>
    <t>1.1.21.</t>
  </si>
  <si>
    <t>Выдача технических условий на газификацию бани (летней кухни, гаража, теплицы) с учетом согласования</t>
  </si>
  <si>
    <t>1.1.22.</t>
  </si>
  <si>
    <t>Выдача технических условий на установку дополни-тельных газовых приборов в жилом доме с учетом согласования</t>
  </si>
  <si>
    <t>1.1.23.</t>
  </si>
  <si>
    <t>Выдача технических условий на перенос существующих бытовых газовых приборов в жилом доме с учетом согласования*</t>
  </si>
  <si>
    <t>1.1.24.</t>
  </si>
  <si>
    <t>Выдача технических условий на установку бытового счетчика газа на существующем газопроводе с учетом согласования*</t>
  </si>
  <si>
    <t>1.1.25.</t>
  </si>
  <si>
    <t>Выдача технических условий на проектирование газораспределительной системы жилого дома от места подключения до приборов с количеством квартир до 20</t>
  </si>
  <si>
    <t>1.1.26.</t>
  </si>
  <si>
    <t>Выдача технических условий на проектирование газораспределительной системы многоквартирного жилого дома от места подключения до приборов</t>
  </si>
  <si>
    <t>1.1.27.</t>
  </si>
  <si>
    <t>Выдача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</si>
  <si>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1.1.28.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</si>
  <si>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</si>
  <si>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1.1.29.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</si>
  <si>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200 тыс. жителей</t>
  </si>
  <si>
    <t>1.1.30.</t>
  </si>
  <si>
    <t>Подтверждение технических условий на проектирование газораспределительной системы населенного пункта сельской местности</t>
  </si>
  <si>
    <t>1.1.31.</t>
  </si>
  <si>
    <t>Подтверждение технических условий на проектирование подземного газопровода</t>
  </si>
  <si>
    <t>1.1.32.</t>
  </si>
  <si>
    <t>Подтверждение технических условий на проектирование надземного газопровода</t>
  </si>
  <si>
    <t>1.1.33.</t>
  </si>
  <si>
    <t>Подтверждение технических условий на проектирование межпоселкового подземного газопровода</t>
  </si>
  <si>
    <t>1.1.34.</t>
  </si>
  <si>
    <t>Подтверждение технических условий на проектирование ГРП</t>
  </si>
  <si>
    <t>1.1.35.</t>
  </si>
  <si>
    <t>Подтверждение технических условий на проектирование ШРП</t>
  </si>
  <si>
    <t>1.1.36.</t>
  </si>
  <si>
    <t>Подтверждение технических условий на разработку проекта газораспределительной системы предприятия или котельной с ГРУ</t>
  </si>
  <si>
    <t>1.1.37.</t>
  </si>
  <si>
    <t>Подтверждение технических условий на проектирование газораспределительной системы предприятия или котельной</t>
  </si>
  <si>
    <t>1.1.38.</t>
  </si>
  <si>
    <t>Подтверждение технических условий на проектирование газораспределительной системы общественного здания производственного назначения</t>
  </si>
  <si>
    <t>1.1.39.</t>
  </si>
  <si>
    <t>Подтверждение технических условий на установку бытовых газовых приборов в производственном, общественном (административном) здании</t>
  </si>
  <si>
    <t>1.1.40.</t>
  </si>
  <si>
    <t>Подтверждение технических условий на реконструкцию подземного газопровода</t>
  </si>
  <si>
    <t>1.1.41.</t>
  </si>
  <si>
    <t>Подтверждение технических условий на реконструкцию газораспределительной системы предприятия или котельной</t>
  </si>
  <si>
    <t>1.1.42.</t>
  </si>
  <si>
    <t>Подтверждение технических условий на вынос и (или) демонтаж подземного газопровода</t>
  </si>
  <si>
    <t>1.1.43.</t>
  </si>
  <si>
    <t>Подтверждение технических условий на вынос и (или) демонтаж надземного газопровода</t>
  </si>
  <si>
    <t>1.1.44.</t>
  </si>
  <si>
    <t>Подтверждение технических условий на реконструкцию ГРП</t>
  </si>
  <si>
    <t>1.1.45.</t>
  </si>
  <si>
    <t>Подтверждение технических условий на установку промышленного счетчика газа*</t>
  </si>
  <si>
    <t>1.1.46.</t>
  </si>
  <si>
    <t>Подтверждение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</si>
  <si>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1.1.47.</t>
  </si>
  <si>
    <t>Подтверждение технических условий на проектирование газораспределительной системы жилого дома индивидуальной застройки с учетом согласования проекта</t>
  </si>
  <si>
    <t>1.1.48.</t>
  </si>
  <si>
    <t>Подтверждение технических условий на газификацию бани (летней кухни, гаража, теплицы) с учетом согласования проекта</t>
  </si>
  <si>
    <t>1.1.49.</t>
  </si>
  <si>
    <t>Подтверждение технических условий на установку дополнительных газовых приборов в жилом доме с учетом согласования проекта</t>
  </si>
  <si>
    <t>1.1.50.</t>
  </si>
  <si>
    <t>Подтверждение технических условий на перенос существующих бытовых  газовых приборов в жилом доме c учетом согласования проекта*</t>
  </si>
  <si>
    <t>1.1.51.</t>
  </si>
  <si>
    <t>Подтверждение технических условий на установку бытового счетчика газа на существующем газопроводе с учетом согласования проекта*</t>
  </si>
  <si>
    <t>1.1.52.</t>
  </si>
  <si>
    <t>Подтверждение технических условий на проектирование газораспределительной системы жилого дома с количеством квартир до 20 от места подключения до приборов</t>
  </si>
  <si>
    <t>1.1.53.</t>
  </si>
  <si>
    <t>Подтверждение технических условий на проектирование газораспределительной системы многоквартирного жилого дома от места подключения до приборов</t>
  </si>
  <si>
    <t>1.1.54.</t>
  </si>
  <si>
    <t>Подтверждение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</si>
  <si>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нет</t>
  </si>
  <si>
    <t>* Получение технических условий не является обязательным.</t>
  </si>
  <si>
    <t>Глава 2</t>
  </si>
  <si>
    <t>1.2.1.</t>
  </si>
  <si>
    <t>Согласование проекта газораспределительной системы поселка городского типа или микрорайона города с населением до 50 тыс. жителей</t>
  </si>
  <si>
    <t>1.2.2.</t>
  </si>
  <si>
    <t>Согласование проекта газораспределительной системы поселка городского типа или микрорайона города с населением до 200 тыс. жителей</t>
  </si>
  <si>
    <t>1.2.3.</t>
  </si>
  <si>
    <t>Согласование проекта газораспределительной системы населенного пункта сельской местности при количестве домов до 10</t>
  </si>
  <si>
    <t>1.2.4.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</si>
  <si>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50</t>
  </si>
  <si>
    <t>1.2.5.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</si>
  <si>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100</t>
  </si>
  <si>
    <t>На каждые дополнительные 10 домов применять коэф. 1,1</t>
  </si>
  <si>
    <t>1.2.6.</t>
  </si>
  <si>
    <t>Согласование проекта прокладки подземного газопровода в населенном пункте</t>
  </si>
  <si>
    <t>1.2.7.</t>
  </si>
  <si>
    <t>Согласование проекта прокладки надземного газопровода  в населенном пункте</t>
  </si>
  <si>
    <t>1.2.8.</t>
  </si>
  <si>
    <t>Согласование проекта прокладки межпоселкового подземного газопровода протяженностью до 5 км</t>
  </si>
  <si>
    <t>1.2.9.</t>
  </si>
  <si>
    <t>Согласование проекта прокладки межпоселкового подземного газопровода протяженностью до 10 км</t>
  </si>
  <si>
    <t>На каждые дополнительные 5 км свыше 10 км применять коэф. 1,5</t>
  </si>
  <si>
    <t>1.2.10.</t>
  </si>
  <si>
    <t>Согласование проекта строительства ГРП</t>
  </si>
  <si>
    <t>1.2.11.</t>
  </si>
  <si>
    <t>Согласование проекта установки ШРП</t>
  </si>
  <si>
    <t>1.2.12.</t>
  </si>
  <si>
    <t>Согласование проекта газораспределительной системы предприятия или котельной с ГРУ</t>
  </si>
  <si>
    <t>1.2.13.</t>
  </si>
  <si>
    <t xml:space="preserve">Согласование проекта газораспределительной системы предприятия или котельной </t>
  </si>
  <si>
    <t>1.2.14.</t>
  </si>
  <si>
    <t>Согласование проекта газораспределительной системы общественного здания производственного назначения</t>
  </si>
  <si>
    <t>1.2.15.</t>
  </si>
  <si>
    <t>Согласование проекта на установку бытовых газовых приборов в производственном, общественном (административном) здании</t>
  </si>
  <si>
    <t>1.2.16.</t>
  </si>
  <si>
    <t>Согласование проекта реконструкции (протяжка, санация) подземного газопровода</t>
  </si>
  <si>
    <t>1.2.17.</t>
  </si>
  <si>
    <t>Согласование проекта реконструкции ГРП</t>
  </si>
  <si>
    <t>1.2.18.</t>
  </si>
  <si>
    <t>Согласование проекта на вынос и (или) демонтаж  подземного газопровода</t>
  </si>
  <si>
    <t>1.2.19.</t>
  </si>
  <si>
    <t>Согласование проекта на вынос и (или) демонтаж надземного газопровода</t>
  </si>
  <si>
    <t>1.2.20.</t>
  </si>
  <si>
    <t>Согласование проекта реконструкции газораспределительной системы предприятия или котельной</t>
  </si>
  <si>
    <t>1.2.21.</t>
  </si>
  <si>
    <t>Согласование проекта на установку промышленного счетчика газа*</t>
  </si>
  <si>
    <t>1.2.22.</t>
  </si>
  <si>
    <t>Согласование проекта газораспределительной системы жилого дома от места подключения до приборов с количеством квартир до 20</t>
  </si>
  <si>
    <t>1.2.23.</t>
  </si>
  <si>
    <t>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</si>
  <si>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1.2.24.</t>
  </si>
  <si>
    <t>Согласование проекта газораспределительной системы от места подключения до прибора многоквартирного жилого дома</t>
  </si>
  <si>
    <t>1.2.25.</t>
  </si>
  <si>
    <t xml:space="preserve">Согласование проекта газораспределительной системы, при планировке квартир в двух уровнях,от места подключения до прибора многоквартирного жилого дома </t>
  </si>
  <si>
    <t>1.2.26.</t>
  </si>
  <si>
    <t>Согласование проекта газораспределительной системы от места подключения до прибора многоквартирного жилого дома с ШРП</t>
  </si>
  <si>
    <t>1.2.27.</t>
  </si>
  <si>
    <t>Согласование проекта прокладки других инженерных подземных коммуникаций</t>
  </si>
  <si>
    <t>1.2.28.</t>
  </si>
  <si>
    <t>Согласование места размещения объекта строительства</t>
  </si>
  <si>
    <t>С выездом на место с коэф. 1,5</t>
  </si>
  <si>
    <t>1.2.29.</t>
  </si>
  <si>
    <t>Пересогласование проекта газораспределительной системы поселка городского типа или микрорайона города с населением до 50 тыс. жителей</t>
  </si>
  <si>
    <t>1.2.30.</t>
  </si>
  <si>
    <t>Пересогласование проекта газораспределительной системы поселка городского типа или микрорайона города с населением до 200 тыс. жителей</t>
  </si>
  <si>
    <t>1.2.31.</t>
  </si>
  <si>
    <t>Пересогласование проекта газораспределительной системы населенного пункта сельской местности при количестве домов до 10</t>
  </si>
  <si>
    <t>1.2.32.</t>
  </si>
  <si>
    <t>Пересогласование проекта газораспределительной системы населенного пункта сельской местности при количестве жилых домов до 50</t>
  </si>
  <si>
    <t>1.2.33.</t>
  </si>
  <si>
    <t>Пересогласование проекта газораспределительной системы населенного пункта сельской местности при количестве жилых домов до 100</t>
  </si>
  <si>
    <t>На каждые дополнительные 10 домов цена увеличивается на 10%</t>
  </si>
  <si>
    <t>1.2.34.</t>
  </si>
  <si>
    <t>Пересогласование проекта прокладки подземного газопровода в населенном пункте</t>
  </si>
  <si>
    <t>1.2.35.</t>
  </si>
  <si>
    <t>Пересогласование проекта прокладки надземного газопровода в населенном пункте</t>
  </si>
  <si>
    <t>1.2.36.</t>
  </si>
  <si>
    <t>Пересогласование проекта прокладки межпоселкового подземного газопровода протяженностью до 5 км</t>
  </si>
  <si>
    <t>1.2.37.</t>
  </si>
  <si>
    <t>Пересогласование проекта прокладки межпоселкового подземного газопровода протяженностью до 10 км</t>
  </si>
  <si>
    <t>На каждые дополнительные 5 км свыше 10 км цена увеличивается на 50%</t>
  </si>
  <si>
    <t>1.2.38.</t>
  </si>
  <si>
    <t>Пересогласование проекта строительства ГРП</t>
  </si>
  <si>
    <t>1.2.39.</t>
  </si>
  <si>
    <t>Пересогласование проекта установки ШРП</t>
  </si>
  <si>
    <t>1.2.40.</t>
  </si>
  <si>
    <t>Пересогласование проекта газораспределительной системы предприятия или котельной с ГРУ</t>
  </si>
  <si>
    <t>1.2.41.</t>
  </si>
  <si>
    <t>Пересогласование проекта газораспределительной  системы предприятия или котельной</t>
  </si>
  <si>
    <t>1.2.42.</t>
  </si>
  <si>
    <t>Пересогласование проекта газораспределительной системы общественного здания производственного назначения</t>
  </si>
  <si>
    <t>1.2.43.</t>
  </si>
  <si>
    <t>Пересогласование проекта на установку бытовых газовых приборов в производственном, общественном (административном) здании</t>
  </si>
  <si>
    <t>1.2.44.</t>
  </si>
  <si>
    <t>Пересогласование проекта реконструкции (протяжка, санация) подземного газопровода</t>
  </si>
  <si>
    <t>1.2.45.</t>
  </si>
  <si>
    <t>Пересогласование проекта реконструкции ГРП</t>
  </si>
  <si>
    <t>1.2.46.</t>
  </si>
  <si>
    <t>Пересогласование проекта на вынос и (или) демонтаж подземного газопровода</t>
  </si>
  <si>
    <t>1.2.47.</t>
  </si>
  <si>
    <t>Пересогласование проекта на вынос и (или) демонтаж  надземного газопровода</t>
  </si>
  <si>
    <t>1.2.48.</t>
  </si>
  <si>
    <t>Пересогласование проекта на реконструкцию газораспределительной системы предприятия или котельной</t>
  </si>
  <si>
    <t>1.2.49.</t>
  </si>
  <si>
    <t>Пересогласование проекта на установку промышленного счетчика газа*</t>
  </si>
  <si>
    <t>1.2.50.</t>
  </si>
  <si>
    <t>Пересогласование проекта газораспределительной системы жилого дома от места подключения до приборов с количеством квартир до 20</t>
  </si>
  <si>
    <t>1.2.51.</t>
  </si>
  <si>
    <t>Пересогласование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</si>
  <si>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1.2.52.</t>
  </si>
  <si>
    <t>Пересогласование проекта газораспределительной системы от места подключения до прибора многоквартирного жилого дома</t>
  </si>
  <si>
    <t>1.2.53.</t>
  </si>
  <si>
    <t xml:space="preserve">Пересогласование проекта газораспределительной системы, при планировке квартир в двух уровнях, от места подключения до прибора многоквартирного жилого дома </t>
  </si>
  <si>
    <t>1.2.54.</t>
  </si>
  <si>
    <t>Пересогласование проекта газораспределительной системы от места подключения до прибора многоквартирного жилого дома  с ШРП</t>
  </si>
  <si>
    <t>1.2.55.</t>
  </si>
  <si>
    <t>Пересогласование проекта прокладки других инженерных подземных коммуникаций</t>
  </si>
  <si>
    <t>1.2.56.</t>
  </si>
  <si>
    <t>Пересогласование места размещения объекта строительства</t>
  </si>
  <si>
    <t>* Согласование проекта на соответствие выданным техническим условиям не является обязательным.</t>
  </si>
  <si>
    <t>Глава 3</t>
  </si>
  <si>
    <t>1.3.1.</t>
  </si>
  <si>
    <t>Выдача технических условий на проектирование устройства электрохимической защиты (ЭХЗ) от коррозии подземного газопровода</t>
  </si>
  <si>
    <t>При выполнении работ по подтверждению выданных технических условий применять коэф. 0,5</t>
  </si>
  <si>
    <t>1.3.2.</t>
  </si>
  <si>
    <t>Выдача технических условий на проектирование устройств ЭХЗ на входе и выходе ГРП (ШРП)</t>
  </si>
  <si>
    <t>1.3.3.</t>
  </si>
  <si>
    <t>Выдача технических условий на проектирование устройств ЭХЗ вводов в здания всех назначений</t>
  </si>
  <si>
    <t>1.3.4.</t>
  </si>
  <si>
    <t>Согласование на соответствие выданным техническим условиям проекта устройств ЭХЗ подземного газопровода</t>
  </si>
  <si>
    <t>При выполнении работ по пересогласованию проекта применять коэф. 0,5</t>
  </si>
  <si>
    <t>1.3.5.</t>
  </si>
  <si>
    <t>Согласование на соответствие выданным техническим условиям проекта устройств ЭХЗ на входе и выходе ГРП (ШРП)</t>
  </si>
  <si>
    <t>1.3.6.</t>
  </si>
  <si>
    <t>Согласование на соответствие выданным техническим условиям проекта устройств ЭХЗ вводов в здания всех назначений</t>
  </si>
  <si>
    <t>Глава 4</t>
  </si>
  <si>
    <t>1.4.1.</t>
  </si>
  <si>
    <t>Разработка проекта газоснабжения индивидуальной бани, теплицы, гаража, летней кухни</t>
  </si>
  <si>
    <t>1.4.2.</t>
  </si>
  <si>
    <t>Разработка эскиза установки бытового счетчика газа на существующем газопроводе</t>
  </si>
  <si>
    <t>1.4.3.</t>
  </si>
  <si>
    <t>Составление рабочего проекта на установку газовой плиты от  индивидуальной газобаллонной установки с размещением установки в шкафу</t>
  </si>
  <si>
    <t>1.4.4.</t>
  </si>
  <si>
    <t>Составление исполнительной схемы стыков подземного газопровода при длине до 10 км</t>
  </si>
  <si>
    <t>1.4.5.</t>
  </si>
  <si>
    <t>Составление исполнительной схемы стыков подземного газопровода при длине газопровода от 11 до 100 км</t>
  </si>
  <si>
    <t>1.4.6.</t>
  </si>
  <si>
    <t>Составление исполнительной схемы стыков подземного газопровода при длине газопровода от 101 до 200 км</t>
  </si>
  <si>
    <t>1.4.7.</t>
  </si>
  <si>
    <t>Разработка заключения по электрозащите</t>
  </si>
  <si>
    <t>заключение</t>
  </si>
  <si>
    <t>1.4.8.</t>
  </si>
  <si>
    <t>Подготовка заключения по использованию газообразного топлива</t>
  </si>
  <si>
    <t>1.4.9.</t>
  </si>
  <si>
    <t>Выдача консультаций по вопросам газоснабжения жилого дома, бани, летней кухни и других объектов при установке бытовых приборов</t>
  </si>
  <si>
    <t>консультация</t>
  </si>
  <si>
    <t>1.4.10.</t>
  </si>
  <si>
    <t>Выдача консультаций по вопросам газоснабжения предприятия или котельной</t>
  </si>
  <si>
    <t>1.4.11.</t>
  </si>
  <si>
    <t>Выдача консультаций по вопросам газоснабжения общественного (административного) здания при установке бытовых газовых приборов</t>
  </si>
  <si>
    <t>1.4.12.</t>
  </si>
  <si>
    <t>Выдача копий архивных документов предприятиям</t>
  </si>
  <si>
    <t>техник</t>
  </si>
  <si>
    <t>1.4.13.</t>
  </si>
  <si>
    <t>Выдача копий архивных документов населению</t>
  </si>
  <si>
    <t>РАЗДЕЛ 2. СТРОИТЕЛЬНО-МОНТАЖНЫЕ РАБОТЫ</t>
  </si>
  <si>
    <t>Глава 1</t>
  </si>
  <si>
    <t>2.1.1.</t>
  </si>
  <si>
    <t xml:space="preserve">Врезка (обрезка с заглушкой) подземного газопровода низкого давления с отключением давления в сети при диаметре до 50 мм  </t>
  </si>
  <si>
    <t>врезка (обрезка)</t>
  </si>
  <si>
    <t>эл. газосварщик 5р.
слесарь 4р.</t>
  </si>
  <si>
    <t>При врезке с отключением газопровода высокого (среднего) давления всех диаметров применять коэф. 1,15; с понижением давления или при врезке заготовкой применять коэф. 1,3; при обрезке газопровода без установки заглушки применять коэф. 0,8</t>
  </si>
  <si>
    <t>эл. газосварщик 5р.</t>
  </si>
  <si>
    <t>слесарь 4р.</t>
  </si>
  <si>
    <t xml:space="preserve">Врезка (обрезка с заглушкой) подземного газопровода низкого давления с отключением давления в сети при диаметре 51-100 мм  </t>
  </si>
  <si>
    <t xml:space="preserve">Врезка (обрезка с заглушкой) подземного газопровода низкого давления с отключением давления в сети при диаметре 101-200 мм  </t>
  </si>
  <si>
    <t xml:space="preserve">Врезка (обрезка с заглушкой) подземного газопровода низкого давления с отключением давления в сети при диаметре 201-300 мм  </t>
  </si>
  <si>
    <t xml:space="preserve">Врезка (обрезка с заглушкой) подземного газопровода низкого давления с отключением давления в сети при диаметре 301-400 мм  </t>
  </si>
  <si>
    <t xml:space="preserve">Врезка (обрезка с заглушкой) подземного газопровода низкого давления с отключением давления в сети при диаметре 401-500 мм  </t>
  </si>
  <si>
    <t xml:space="preserve">Врезка (обрезка с заглушкой) подземного газопровода низкого давления с отключением давления в сети при диаметре св. 501 мм  </t>
  </si>
  <si>
    <t>2.1.2.</t>
  </si>
  <si>
    <t xml:space="preserve">Врезка (обрезка с заглушкой) надземного газопровода низкого давления с отключением давления в сети при диаметре до 25 мм </t>
  </si>
  <si>
    <t>При врезке газопровода заготовкой применять коэф. 1,3; при обрезке газопровода без установки заглушки применять коэф.0,7</t>
  </si>
  <si>
    <t xml:space="preserve">Врезка (обрезка с заглушкой) надземного газопровода низкого давления с отключением давления в сети при диаметре 32-40 мм </t>
  </si>
  <si>
    <t xml:space="preserve">Врезка (обрезка с заглушкой) надземного газопровода низкого давления с отключением давления в сети при диаметре 50 мм </t>
  </si>
  <si>
    <t xml:space="preserve">Врезка (обрезка с заглушкой) надземного газопровода низкого давления с отключением давления в сети при диаметре 51-100 мм </t>
  </si>
  <si>
    <t xml:space="preserve">Врезка (обрезка с заглушкой) надземного газопровода низкого давления с отключением давления в сети при диаметре 101-200 мм </t>
  </si>
  <si>
    <t xml:space="preserve">Врезка (обрезка с заглушкой) надземного газопровода низкого давления с отключением давления в сети при диаметре 201-300 мм </t>
  </si>
  <si>
    <t xml:space="preserve">Врезка (обрезка с заглушкой) надземного газопровода низкого давления с отключением давления в сети при диаметре св. 300 мм </t>
  </si>
  <si>
    <t>2.1.3.</t>
  </si>
  <si>
    <t>Врезка газопровода низкого давления надземной прокладки под давлением в сети при диаметре газопровода до 25 мм</t>
  </si>
  <si>
    <t xml:space="preserve">врезка </t>
  </si>
  <si>
    <t>Врезка газопровода низкого давления надземной прокладки под давлением в сети при диаметре газопровода 32-40 мм</t>
  </si>
  <si>
    <t>Врезка газопровода низкого давления надземной прокладки под давлением в сети при диаметре газопровода 50 мм</t>
  </si>
  <si>
    <t>2.1.4.</t>
  </si>
  <si>
    <t>Врезка приспособлением ВПГ под газом вновь построенного наружного газопровода высокого (среднего) давления при диаметре присоединяемого газопровода до 150 мм</t>
  </si>
  <si>
    <t>При выполнении работ по изоляции прсоединения газопровода применять коэф. 1,1</t>
  </si>
  <si>
    <t>2.1.5.</t>
  </si>
  <si>
    <t>Присоединение (врезка) муфтой вновь построенного наружного газопровода к действующему при диаметре присоединяемого газопровода до 32 мм</t>
  </si>
  <si>
    <t>присоединение</t>
  </si>
  <si>
    <t>Присоединение (врезка) муфтой вновь построенного наружного газопровода к действующему при диаметре присоединяемого газопровода 40-50 мм</t>
  </si>
  <si>
    <t>Присоединение (врезка) муфтой вновь построенного наружного газопровода к действующему при диаметре присоединяемого газопровода 51-100 мм</t>
  </si>
  <si>
    <t>Присоединение (врезка) муфтой вновь построенного наружного газопровода к действующему при диаметре присоединяемого газопровода до 101-200 мм</t>
  </si>
  <si>
    <t>Присоединение (врезка) муфтой вновь построенного наружного газопровода к действующему при диаметре присоединяемого газопровода 201-300 мм</t>
  </si>
  <si>
    <t>Присоединение (врезка) муфтой вновь построенного наружного газопровода к действующему при диаметре присоединяемого газопровода 301-400 мм</t>
  </si>
  <si>
    <t>Присоединение (врезка) муфтой вновь построенного наружного газопровода к действующему при диаметре присоединяемого газопровода 401-500 мм</t>
  </si>
  <si>
    <t>2.1.6.</t>
  </si>
  <si>
    <t>Врезка в действующий внутренний газопровод при диаметре до 32 мм</t>
  </si>
  <si>
    <t>врезка</t>
  </si>
  <si>
    <t>Врезка в действующий внутренний газопровод при диаметре 40-50 мм</t>
  </si>
  <si>
    <t>2.1.7.</t>
  </si>
  <si>
    <t>Врезка штуцером под газом в действующий внутридомовый газопровод диаметром до 32 мм</t>
  </si>
  <si>
    <t>Врезка штуцером под газом в действующий внутридомовый газопровод диаметром 40-50 мм</t>
  </si>
  <si>
    <t>2.1.8.</t>
  </si>
  <si>
    <t>Сварка стыка диаметром до 50 мм</t>
  </si>
  <si>
    <t>стык</t>
  </si>
  <si>
    <t>Сварка стыка диаметром 51 - 100 мм</t>
  </si>
  <si>
    <t>Сварка стыка диаметром 101 - 200 мм</t>
  </si>
  <si>
    <t>Сварка стыка диаметром 201 - 300 мм</t>
  </si>
  <si>
    <t>Сварка стыка диаметром 301 - 500 мм</t>
  </si>
  <si>
    <t>2.1.9.</t>
  </si>
  <si>
    <t>Обрезка внутридомового газопровода с установкой сварной заглушки при диаметре газопровода до 32 мм</t>
  </si>
  <si>
    <t>обрезка</t>
  </si>
  <si>
    <t>эл. газосварщик 4р.
слесарь 4р.</t>
  </si>
  <si>
    <t>При обрезке без установки заглушки применять коэф. 0,7</t>
  </si>
  <si>
    <t>Обрезка внутридомового газопровода с установкой сварной заглушки при диаметре газопровода 40-50 мм</t>
  </si>
  <si>
    <t>2.1.10.</t>
  </si>
  <si>
    <t>Изоляция мест врезки или обрезки газопровода (без приготовления мастики) при диаметре до 100 мм</t>
  </si>
  <si>
    <t xml:space="preserve">место </t>
  </si>
  <si>
    <t>Изоляция мест врезки или обрезки газопровода (без приготовления мастики) при диаметре 101-200 мм</t>
  </si>
  <si>
    <t>Изоляция мест врезки или обрезки газопровода (без приготовления мастики) при диаметре 201-300 мм</t>
  </si>
  <si>
    <t>Изоляция мест врезки или обрезки газопровода (без приготовления мастики) при диаметре 301-400 мм</t>
  </si>
  <si>
    <t>Изоляция мест врезки или обрезки газопровода (без приготовления мастики) при диаметре 401-500 мм</t>
  </si>
  <si>
    <t>Изоляция мест врезки или обрезки газопровода (без приготовления мастики) при диаметре св. 500 мм</t>
  </si>
  <si>
    <t>2.1.11.</t>
  </si>
  <si>
    <t>Приготовление (разогрев) битумной мастики для изоляции газопровода</t>
  </si>
  <si>
    <t>10 кг</t>
  </si>
  <si>
    <t>слесарь 3р.</t>
  </si>
  <si>
    <t>2.2.1.</t>
  </si>
  <si>
    <t>Прокладка с пневматическим испытанием стального подземного газопровода диаметром до 100 мм</t>
  </si>
  <si>
    <t>м</t>
  </si>
  <si>
    <t>Прокладка с пневматическим испытанием стального подземного газопровода диаметром 101-200 мм</t>
  </si>
  <si>
    <t>Прокладка с пневматическим испытанием стального подземного газопровода диаметром 201-300 мм</t>
  </si>
  <si>
    <t>Прокладка с пневматическим испытанием стального подземного газопровода диаметром 301-400 мм</t>
  </si>
  <si>
    <t>Прокладка с пневматическим испытанием стального подземного газопровода диаметром 401-500 мм</t>
  </si>
  <si>
    <t>2.2.2.</t>
  </si>
  <si>
    <t>Прокладка с пневматическим испытанием стального надземного газопровода до 40 мм</t>
  </si>
  <si>
    <t>Прокладка с пневматическим испытанием стального надземного газопровода 50-100 мм</t>
  </si>
  <si>
    <t>Прокладка с пневматическим испытанием стального надземного газопровода 101-200 мм</t>
  </si>
  <si>
    <t>Прокладка с пневматическим испытанием стального надземного газопровода 201-300 мм</t>
  </si>
  <si>
    <t>Прокладка с пневматическим испытанием стального надземного газопровода 301-400 мм</t>
  </si>
  <si>
    <t>Прокладка с пневматическим испытанием стального надземного газопровода 401-500 мм</t>
  </si>
  <si>
    <t>2.2.3.</t>
  </si>
  <si>
    <t>Прокладка с пневматическим испытанием внутридомового газопровода диаметром до 50 мм</t>
  </si>
  <si>
    <t>2.2.4.</t>
  </si>
  <si>
    <t>Приварка фланцев к стальному газопроводу диаметром до 50 мм</t>
  </si>
  <si>
    <t>фланец</t>
  </si>
  <si>
    <t>Приварка фланцев к стальному газопроводу диаметром 51-100 мм</t>
  </si>
  <si>
    <t>Приварка фланцев к стальному газопроводу диаметром 101-200мм</t>
  </si>
  <si>
    <t>Приварка фланцев к стальному газопроводу диаметром 201-300 мм</t>
  </si>
  <si>
    <t>Приварка фланцев к стальному газопроводу диаметром 301-500 мм</t>
  </si>
  <si>
    <t>2.2.5.</t>
  </si>
  <si>
    <t>Монтаж изолирующих фланцев на газопроводе диаметром до 50 мм</t>
  </si>
  <si>
    <t>комплект из 2-х фланцев</t>
  </si>
  <si>
    <t>Монтаж изолирующих фланцев на газопроводе диаметром 51-100 мм</t>
  </si>
  <si>
    <t>Монтаж изолирующих фланцев на газопроводе диаметром 101-200 мм</t>
  </si>
  <si>
    <t>Монтаж изолирующих фланцев на газопроводе диаметром 201-300 мм</t>
  </si>
  <si>
    <t>Монтаж изолирующих фланцев на газопроводе диаметром 301-500 мм</t>
  </si>
  <si>
    <t>2.2.6.</t>
  </si>
  <si>
    <t>Установка горизонтального футляра на газопроводе с заливкой битумом концов футляра при диаметре до 200 мм</t>
  </si>
  <si>
    <t>Футляр</t>
  </si>
  <si>
    <t>Установка горизонтального футляра на газопроводе с заливкой битумом концов футляра при диаметре св. 200 мм</t>
  </si>
  <si>
    <t>2.2.7.</t>
  </si>
  <si>
    <t>Установка вертикального футляра на газопроводе с заливкой битумом верхнего конца футляра</t>
  </si>
  <si>
    <t>2.2.8.</t>
  </si>
  <si>
    <t>Установка футляра на газопроводе в месте пересечения с теплотрассой с полной заливкой битумом при диаметре футляра до 200 мм</t>
  </si>
  <si>
    <t>Установка футляра на газопроводе в месте пересечения с теплотрассой с полной заливкой битумом при диаметре футляра св. 200 мм</t>
  </si>
  <si>
    <t>2.2.9.</t>
  </si>
  <si>
    <t>Установка футляра на кабель в месте пересечения газопровода с кабелем</t>
  </si>
  <si>
    <t>2.2.10.</t>
  </si>
  <si>
    <t>Заливка битумом футляра на газовом вводе</t>
  </si>
  <si>
    <t>2.2.11.</t>
  </si>
  <si>
    <t>Протаскивание в футляр газопровода диаметром до 100 мм</t>
  </si>
  <si>
    <t>слесарь 4р.
слесарь 5р.</t>
  </si>
  <si>
    <t>слесарь 5р.</t>
  </si>
  <si>
    <t>Протаскивание в футляр газопровода диаметром св. 100 мм</t>
  </si>
  <si>
    <t>2.2.12.</t>
  </si>
  <si>
    <t>Установка стальных задвижек диаметром 50 мм</t>
  </si>
  <si>
    <t>задвижка</t>
  </si>
  <si>
    <t>Установка стальных задвижек диаметром 80 мм, 100 мм</t>
  </si>
  <si>
    <t>Установка стальных задвижек диаметром 125 мм, 150 мм</t>
  </si>
  <si>
    <t>Установка стальных задвижек диаметром 200 мм</t>
  </si>
  <si>
    <t>Установка стальных задвижек диаметром 300 мм</t>
  </si>
  <si>
    <t>Установка стальных задвижек диаметром 400 мм</t>
  </si>
  <si>
    <t>Установка стальных задвижек диаметром 500 мм</t>
  </si>
  <si>
    <t>2.2.13.</t>
  </si>
  <si>
    <t>Установка чугунных задвижек диаметром 50 мм</t>
  </si>
  <si>
    <t>Установка чугунных задвижек диаметром 80 мм, 100 мм</t>
  </si>
  <si>
    <t>Установка чугунных задвижек диаметром 125 мм, 150 мм</t>
  </si>
  <si>
    <t>Установка чугунных задвижек диаметром 200 мм</t>
  </si>
  <si>
    <t>Установка чугунных задвижек диаметром 300 мм</t>
  </si>
  <si>
    <t>2.2.14.</t>
  </si>
  <si>
    <t>Установка контрольной трубки с ковером</t>
  </si>
  <si>
    <t>трубка</t>
  </si>
  <si>
    <t>2.2.15.</t>
  </si>
  <si>
    <t>Устройство контрольного проводника на газопроводе</t>
  </si>
  <si>
    <t>проводник</t>
  </si>
  <si>
    <t>2.2.16.</t>
  </si>
  <si>
    <t>Монтаж (обвязка) конденсатосборника</t>
  </si>
  <si>
    <t>конденсатосборник</t>
  </si>
  <si>
    <t>2.2.17.</t>
  </si>
  <si>
    <t>Монтаж стальных фасонных частей диаметром до 50 мм</t>
  </si>
  <si>
    <t>шт.</t>
  </si>
  <si>
    <t>Монтаж стальных фасонных частей диаметром 51-100 мм</t>
  </si>
  <si>
    <t>Монтаж стальных фасонных частей диаметром 101-200 мм</t>
  </si>
  <si>
    <t>Монтаж стальных фасонных частей диаметром 201-300 мм</t>
  </si>
  <si>
    <t>Монтаж стальных фасонных частей диаметром 301-400 мм</t>
  </si>
  <si>
    <t>Монтаж стальных фасонных частей диаметром 401-500 мм</t>
  </si>
  <si>
    <t>2.2.18.</t>
  </si>
  <si>
    <t>Установка регулятора давления газа диаметром 50 мм</t>
  </si>
  <si>
    <t>регулятор</t>
  </si>
  <si>
    <t>Установка регулятора давления газа диаметром 100 мм</t>
  </si>
  <si>
    <t>Установка регулятора давления газа диаметром 200 мм</t>
  </si>
  <si>
    <t>2.2.19.</t>
  </si>
  <si>
    <t>Устройство битумной изоляции стальных газопроводов диаметром до 100 мм</t>
  </si>
  <si>
    <t>Устройство битумной изоляции стальных газопроводов диаметром 101-200 мм</t>
  </si>
  <si>
    <t>Устройство битумной изоляции стальных газопроводов диаметром 201-300 мм</t>
  </si>
  <si>
    <t>Устройство битумной изоляции стальных газопроводов диаметром 301-400 мм</t>
  </si>
  <si>
    <t>2.2.20.</t>
  </si>
  <si>
    <t>Очистка внутренней полости газопровода продувкой воздухом диаметром до 200 мм</t>
  </si>
  <si>
    <t>10 м</t>
  </si>
  <si>
    <t>Очистка внутренней полости газопровода продувкой воздухом диаметром 201-500 мм</t>
  </si>
  <si>
    <t>2.2.21.</t>
  </si>
  <si>
    <t>Заполнение системы наружного газопровода воздухом для проведения пневматических испытаний диаметром до 50 мм</t>
  </si>
  <si>
    <t>слесарь 3р.
слесарь 4р.</t>
  </si>
  <si>
    <t>Заполнение системы наружного газопровода воздухом для проведения пневматических испытаний диаметром 51-100 мм</t>
  </si>
  <si>
    <t>Заполнение системы наружного газопровода воздухом для проведения пневматических испытаний диаметром 101-200 мм</t>
  </si>
  <si>
    <t>Заполнение системы наружного газопровода воздухом для проведения пневматических испытаний диаметром св. 200 мм</t>
  </si>
  <si>
    <t>2.2.22.</t>
  </si>
  <si>
    <t>Пневматическое испытание внутреннего газопровода диаметром до 50 мм</t>
  </si>
  <si>
    <t>На каждые последующие 10 м применять коэф. 0,2</t>
  </si>
  <si>
    <t>2.2.23.</t>
  </si>
  <si>
    <t>Монтаж сварных переходов с диаметра 300 мм на 200 мм</t>
  </si>
  <si>
    <t>2.2.24.</t>
  </si>
  <si>
    <t>Монтаж сварных переходов с диаметра 200 мм на 100 мм</t>
  </si>
  <si>
    <t>переход</t>
  </si>
  <si>
    <t>2.2.25.</t>
  </si>
  <si>
    <t>Изготовление опоры под газопровод диаметром до 100 мм</t>
  </si>
  <si>
    <t>опора</t>
  </si>
  <si>
    <t>Изготовление опоры под газопровод диаметром 101-200 мм</t>
  </si>
  <si>
    <t>2.2.26.</t>
  </si>
  <si>
    <t>Копание ям для стоек и столбов</t>
  </si>
  <si>
    <t>2.2.27.</t>
  </si>
  <si>
    <t>Установка опоры под газопровод с бетонированием</t>
  </si>
  <si>
    <t>2.2.28.</t>
  </si>
  <si>
    <t>Изготовление крепления для прокладки газопровода диаметром до 100 мм по стене здания</t>
  </si>
  <si>
    <t>крепление</t>
  </si>
  <si>
    <t>эл. газосварщик 5р.
слесарь 3р.</t>
  </si>
  <si>
    <t>2.2.29.</t>
  </si>
  <si>
    <t>Пробивка отверстий шлямбуром под крепление в стене здания</t>
  </si>
  <si>
    <t>отверстие</t>
  </si>
  <si>
    <t>2.2.30.</t>
  </si>
  <si>
    <t>Монтаж креплений под газопровод диаметром до 100 мм для прокладки по стене здания</t>
  </si>
  <si>
    <t>2.2.31.</t>
  </si>
  <si>
    <t>Масляная окраска наружного газопровода надземной прокладки, две окраски</t>
  </si>
  <si>
    <t>кв. м</t>
  </si>
  <si>
    <t>При окраске с приставной лестницы применять коэф. 1,2</t>
  </si>
  <si>
    <t>2.2.32.</t>
  </si>
  <si>
    <t>Вскрытие асфальтового покрытия отбойным молотком</t>
  </si>
  <si>
    <t>2.2.33.</t>
  </si>
  <si>
    <t>Разработка грунта вручную в траншее</t>
  </si>
  <si>
    <t>куб. м</t>
  </si>
  <si>
    <t>2.2.34.</t>
  </si>
  <si>
    <t>Разработка грунта экскаватором</t>
  </si>
  <si>
    <t>10 куб. м</t>
  </si>
  <si>
    <t>экскаваторщик</t>
  </si>
  <si>
    <t>2.2.35.</t>
  </si>
  <si>
    <t>Присыпка траншеи вручную</t>
  </si>
  <si>
    <t>2.2.36.</t>
  </si>
  <si>
    <t>Засыпка экскаватором</t>
  </si>
  <si>
    <t>2.2.37.</t>
  </si>
  <si>
    <t>Устройство щебеночного покрытия вручную</t>
  </si>
  <si>
    <t>2.2.38.</t>
  </si>
  <si>
    <t>Планировка площадей бульдозером</t>
  </si>
  <si>
    <t>10 кв. м</t>
  </si>
  <si>
    <t>бульдозерист</t>
  </si>
  <si>
    <t>2.2.39.</t>
  </si>
  <si>
    <t>Оформление исполнительно-технической документации на монтаж надземного газопровода</t>
  </si>
  <si>
    <t>объект</t>
  </si>
  <si>
    <t>2.2.40.</t>
  </si>
  <si>
    <t>Оформление исполнительно-технической документации на монтаж подземного газопровода</t>
  </si>
  <si>
    <t>2.3.1.</t>
  </si>
  <si>
    <t>Установка регулятора давления газа диаметром 150 мм</t>
  </si>
  <si>
    <t>2.3.2.</t>
  </si>
  <si>
    <t>Ревизия ШРП и подготовка к монтажу с регулятором типа РД-32</t>
  </si>
  <si>
    <t>пункт</t>
  </si>
  <si>
    <t>2.3.3.</t>
  </si>
  <si>
    <t>Ревизия ШРП и подготовка к монтажу с регулятором типа РД-50</t>
  </si>
  <si>
    <t>2.3.4.</t>
  </si>
  <si>
    <t>Монтаж телемеханизации ГРП (ГРУ)</t>
  </si>
  <si>
    <t>слесарь 5р.
слесарь 6р.</t>
  </si>
  <si>
    <t>слесарь 6р.</t>
  </si>
  <si>
    <t>2.3.5.</t>
  </si>
  <si>
    <t>Установка фильтра для очистки газа от механических примесей при диаметре газопровода до 100 мм</t>
  </si>
  <si>
    <t>фильтр</t>
  </si>
  <si>
    <t>Установка фильтра для очистки газа от механических примесей при диаметре газопровода св. 100 мм</t>
  </si>
  <si>
    <t>2.3.6.</t>
  </si>
  <si>
    <t>Монтаж сбросного клапана ПСК-50</t>
  </si>
  <si>
    <t>клапан</t>
  </si>
  <si>
    <t>2.3.7.</t>
  </si>
  <si>
    <t>Монтаж предохранительного клапана диаметром до 100 мм</t>
  </si>
  <si>
    <t>Монтаж предохранительного клапана диаметром св. 100 мм</t>
  </si>
  <si>
    <t>2.4.1.</t>
  </si>
  <si>
    <t>Монтаж, опрессовка, смазка и подключение газовой плиты</t>
  </si>
  <si>
    <t>плита</t>
  </si>
  <si>
    <t>2.4.2.</t>
  </si>
  <si>
    <t>Монтаж, опрессовка, смазка и подключение проточного водонагревателя</t>
  </si>
  <si>
    <t>водонагреватель</t>
  </si>
  <si>
    <t>2.4.3.</t>
  </si>
  <si>
    <t>Монтаж, опрессовка, смазка и подключение водонагревателя “John Wood”</t>
  </si>
  <si>
    <t>2.4.4.</t>
  </si>
  <si>
    <t>Монтаж, опрессовка, смазка и подключение отопительного газового оборудования емкостного водонагревателя типа АОГВ</t>
  </si>
  <si>
    <t>котел</t>
  </si>
  <si>
    <t>2.4.5.</t>
  </si>
  <si>
    <t xml:space="preserve">Монтаж, опрессовка, смазка и подключение емкостного водонагревателя типа “Дон”, “Хопер” и др. </t>
  </si>
  <si>
    <t>2.4.6.</t>
  </si>
  <si>
    <t>Монтаж, опрессовка, смазка и подключение газогорелочного устройства в отопительной печи</t>
  </si>
  <si>
    <t>горелка</t>
  </si>
  <si>
    <t>2.4.7.</t>
  </si>
  <si>
    <t>Установка крана при монтаже внутридомового газового оборудования при диаметре 15-20 мм</t>
  </si>
  <si>
    <t>кран</t>
  </si>
  <si>
    <t>При работе с приставной лестницы применять к цене коэф. 1,2</t>
  </si>
  <si>
    <t>Установка крана при монтаже внутридомового газового оборудования при диаметре 25-50 мм</t>
  </si>
  <si>
    <t>2.4.8.</t>
  </si>
  <si>
    <t>Установка баллона для сжиженного газа в кухне</t>
  </si>
  <si>
    <t>установка</t>
  </si>
  <si>
    <t>2.4.9.</t>
  </si>
  <si>
    <t>Установка двух баллонов для сжиженного газа в шкафу (без монтажа шкафа)</t>
  </si>
  <si>
    <t>2.4.10.</t>
  </si>
  <si>
    <t>Монтаж двух баллонов для сжиженного газа в шкафу, с монтажом шкафа</t>
  </si>
  <si>
    <t>2.4.11.</t>
  </si>
  <si>
    <t>Монтаж, опрессовка, смазка и подключение газовой трехгорелочной газовой плиты со встроенными баллонами</t>
  </si>
  <si>
    <t>2.4.12.</t>
  </si>
  <si>
    <t>Монтаж бытового счетчика газа на существующем газопроводе с опрессовкой и пуском газа</t>
  </si>
  <si>
    <t>При монтаже счетчика с новой подводкой внутридомового газопровода и врезкой крана дополнительно применять пункты 2.1.9 и 2.2.3</t>
  </si>
  <si>
    <t>2.4.13.</t>
  </si>
  <si>
    <t>Установка бытового счетчика газа после ремонта или поверки</t>
  </si>
  <si>
    <t>2.4.14.</t>
  </si>
  <si>
    <t>Монтаж сигнализатора загазованности типа СГГ-6</t>
  </si>
  <si>
    <t>прибор</t>
  </si>
  <si>
    <t>2.4.15.</t>
  </si>
  <si>
    <t>Монтаж счетчика газа РГ-40 – РГ-400</t>
  </si>
  <si>
    <t>2.4.16.</t>
  </si>
  <si>
    <t>Монтаж счетчика газа РГ-600 – РГ-1000</t>
  </si>
  <si>
    <t>2.4.17.</t>
  </si>
  <si>
    <t>Монтаж сигнализатора загазованности типа СТМ, СТХ-3, СТХ-6, ЩИТ-2 и др.</t>
  </si>
  <si>
    <t>2.4.18.</t>
  </si>
  <si>
    <t>Монтаж, наладка и пуск комплекта системы контроля загазованности (СИГЗ)</t>
  </si>
  <si>
    <t>СИГЗ</t>
  </si>
  <si>
    <t>эл. газосварщик 5р.
слесарь 5р.
монтер 4р.</t>
  </si>
  <si>
    <t>монтер 4р.</t>
  </si>
  <si>
    <t>2.4.19.</t>
  </si>
  <si>
    <t>Замена плиты с новой подводкой газопровода и пуском газа</t>
  </si>
  <si>
    <t>Для плит повышенной комфортности и импортного производства применять коэф. 1,25</t>
  </si>
  <si>
    <t>2.4.20.</t>
  </si>
  <si>
    <t>Замена проточного водонагревателя с новой подводкой газопровода, водопровода и пуском газа</t>
  </si>
  <si>
    <t>2.4.21.</t>
  </si>
  <si>
    <t>Замена водяной части проточного водонагревателя с пуском газа</t>
  </si>
  <si>
    <t>2.4.22.</t>
  </si>
  <si>
    <t>Замена горелки отопительного аппарата с новой подводкой газопровода и пуском газа</t>
  </si>
  <si>
    <t>газосварщик 5р.
слесарь 4р.</t>
  </si>
  <si>
    <t>2.4.23.</t>
  </si>
  <si>
    <t>Замена отопительного котла с новой подводкой газопровода и пуском газа</t>
  </si>
  <si>
    <t>2.4.24.</t>
  </si>
  <si>
    <t>Замена дымоотводящей трубы у газовых приборов</t>
  </si>
  <si>
    <t>2.4.25.</t>
  </si>
  <si>
    <t>Перестановка газовой плиты с пуском газа (без сварки)</t>
  </si>
  <si>
    <t>Перестановка газовой плиты с пуском газа с применением сварки</t>
  </si>
  <si>
    <t>газосварщик 4р.
слесарь 4р.</t>
  </si>
  <si>
    <t>2.4.26.</t>
  </si>
  <si>
    <t>Демонтаж газовой плиты с установкой заглушки</t>
  </si>
  <si>
    <t>2.4.27.</t>
  </si>
  <si>
    <t>Демонтаж проточного водонагревателя с установкой заглушки</t>
  </si>
  <si>
    <t>2.4.28.</t>
  </si>
  <si>
    <t>Демонтаж горелки отопительного котла с установкой заглушки</t>
  </si>
  <si>
    <t>2.4.29.</t>
  </si>
  <si>
    <t>Демонтаж отопительного котла с установкой заглушки</t>
  </si>
  <si>
    <t>2.4.30.</t>
  </si>
  <si>
    <t>Демонтаж бытового счетчика с установкой перемычки</t>
  </si>
  <si>
    <t>2.4.31.</t>
  </si>
  <si>
    <t>Демонтаж ротационного газового счетчика с установкой перемычки</t>
  </si>
  <si>
    <t>2.4.32.</t>
  </si>
  <si>
    <t>Изготовление перемычки при демонтаже газового счетчика</t>
  </si>
  <si>
    <t>перемычка</t>
  </si>
  <si>
    <t>2.4.33.</t>
  </si>
  <si>
    <t>Оформление исполнительно-технической документации на газификацию жилого дома индивидуальной  застройки</t>
  </si>
  <si>
    <t>мастер</t>
  </si>
  <si>
    <t>С выездом на место обследования применять коэф. 1,5</t>
  </si>
  <si>
    <t>2.4.34.</t>
  </si>
  <si>
    <t>Оформление исполнительно-технической документации на монтаж газового счетчика с выездом на место обследования</t>
  </si>
  <si>
    <t>РАЗДЕЛ 3. ПУСКО-НАЛАДОЧНЫЕ  РАБОТЫ, ПРИЕМКА И ВВОД В ЭКСПЛУАТАЦИЮ ОБЪЕКТОВ ГАЗОРАСПРЕДЕЛИТЕЛЬНОЙ СИСТЕМЫ</t>
  </si>
  <si>
    <t>3.1.</t>
  </si>
  <si>
    <t>Приемка в эксплуатацию вновь построенного газопровода</t>
  </si>
  <si>
    <t>3.2.</t>
  </si>
  <si>
    <t>Приемка в эксплуатацию ГРП (ГРУ) при одной нитке газопровода</t>
  </si>
  <si>
    <t>мастер
слесарь 5р.</t>
  </si>
  <si>
    <t>3.3.</t>
  </si>
  <si>
    <t>Приемка в эксплуатацию ГРП (ГРУ) при двух нитках газопровода</t>
  </si>
  <si>
    <t xml:space="preserve">мастер
слесарь 5р.
</t>
  </si>
  <si>
    <t>3.4.</t>
  </si>
  <si>
    <t>Приемка в эксплуатацию ГРП (ГРУ) газифицированной котельной</t>
  </si>
  <si>
    <t>3.5.</t>
  </si>
  <si>
    <t>Приемка в эксплуатацию технологической газоиспользующей установки предприятия</t>
  </si>
  <si>
    <t>3.6.</t>
  </si>
  <si>
    <t>Приемка в эксплуатацию газопровода и газового оборудования общественного здания производственного назначения, административного, общественного здания</t>
  </si>
  <si>
    <t>3.7.</t>
  </si>
  <si>
    <t>Приемка в эксплуатацию наружного и внутреннего газопровода, газового оборудования многоквартирного жилого дома</t>
  </si>
  <si>
    <t>3.8.</t>
  </si>
  <si>
    <t>Приемка в эксплуатацию наружного и внутреннего газопровода, газового оборудования жилого дома индивидуальной застройки</t>
  </si>
  <si>
    <t>3.9.</t>
  </si>
  <si>
    <t>Приемка в эксплуатацию наружного и внутреннего газопровода, газового оборудования индивидуальной бани (теплицы, гаража, летней кухни)</t>
  </si>
  <si>
    <t>3.10.</t>
  </si>
  <si>
    <t>Первичный пуск в эксплуатацию подземного газопровода</t>
  </si>
  <si>
    <t>При повторном пуске газа применять коэф. 0,7</t>
  </si>
  <si>
    <t>3.11.</t>
  </si>
  <si>
    <t>Первичный пуск в эксплуатацию надземного газопровода</t>
  </si>
  <si>
    <t>3.12.</t>
  </si>
  <si>
    <t>Первичный пуск газа в ГРП (ГРУ) при одной нитке газопровода</t>
  </si>
  <si>
    <t>3.13.</t>
  </si>
  <si>
    <t>Первичный пуск газа в ГРП (ГРУ) при двух нитках газопровода</t>
  </si>
  <si>
    <t>При повторном пуске газа применять коэф. 0,7. При трех нитках применять коэф. 1,3</t>
  </si>
  <si>
    <t>3.14.</t>
  </si>
  <si>
    <t>Первичный пуск газа в ШРП при одной нитке газопровода</t>
  </si>
  <si>
    <t>3.15.</t>
  </si>
  <si>
    <t>Первичный пуск газа в ШРП при двух нитках газопровода</t>
  </si>
  <si>
    <t>3.16.</t>
  </si>
  <si>
    <t>Первичный пуск газа в групповую подземную установку Первичный слив газа в резервуарную установку</t>
  </si>
  <si>
    <t>3.17.</t>
  </si>
  <si>
    <t>Первичный пуск в эксплуатацию подземного газопровода к предприятию</t>
  </si>
  <si>
    <t>3.18.</t>
  </si>
  <si>
    <t>Первичный пуск в эксплуатацию надземного газопровода к предприятию</t>
  </si>
  <si>
    <t>3.19.</t>
  </si>
  <si>
    <t>Первичный пуск газа в газовое оборудование котельной малой мощности с одним котлом (до 1 Гкал/ч) с автоматикой</t>
  </si>
  <si>
    <t>3.20.</t>
  </si>
  <si>
    <t>Первичный пуск газа в газовое оборудование котельной малой мощности с одним котлом (до 1 Гкал/ч), без автоматики.</t>
  </si>
  <si>
    <t>3.21.</t>
  </si>
  <si>
    <t>Первичный пуск каждого последующего котла малой мощности с автоматикой</t>
  </si>
  <si>
    <t>3.22.</t>
  </si>
  <si>
    <t>Первичный пуск каждого последующего котла малой мощности, без автоматики</t>
  </si>
  <si>
    <t>3.23.</t>
  </si>
  <si>
    <t>Первичный пуск газа в газовое оборудование котельной средней мощности с одним котлом (от 1 до 5 Гкал/ч) с автоматикой</t>
  </si>
  <si>
    <t>3.24.</t>
  </si>
  <si>
    <t>Первичный пуск газа в газовое оборудование котельной средней мощности с одним котлом (от 1 до 5 Гкал/ч), без автоматики</t>
  </si>
  <si>
    <t>3.25.</t>
  </si>
  <si>
    <t>Первичный пуск каждого последующего котла средней мощности с автоматикой</t>
  </si>
  <si>
    <t>3.26.</t>
  </si>
  <si>
    <t>Первичный пуск каждого последующего котла средней мощности, без автоматики</t>
  </si>
  <si>
    <t>3.27.</t>
  </si>
  <si>
    <t>Первичный пуск в эксплуатацию газового оборудования котельной с одним котлом малой мощности с автоматикой и ГРУ</t>
  </si>
  <si>
    <t>При повторном пуске газа применять коэф. 0,7. На каждый последующий котел применять п. 3.21</t>
  </si>
  <si>
    <t>3.28.</t>
  </si>
  <si>
    <t>Первичный пуск в эксплуатацию газового оборудования котельной с одним котлом средней мощности с автоматикой и ГРУ</t>
  </si>
  <si>
    <t>При повторном пуске газа применять коэф. 0,7. На каждый последующий котел применять п. 3.25</t>
  </si>
  <si>
    <t>3.29.</t>
  </si>
  <si>
    <t>Первичный пуск  в эксплуатацию технологической газоиспользующей установки предприятия</t>
  </si>
  <si>
    <t>3.30.</t>
  </si>
  <si>
    <t>Пуско-наладочные работы по вводу в эксплуатацию горелок инфракрасного излучения</t>
  </si>
  <si>
    <t>3.31.</t>
  </si>
  <si>
    <t>Первичный пуск  в эксплуатацию газового оборудования  производственного, общественного (административного) здания</t>
  </si>
  <si>
    <t>3.32.</t>
  </si>
  <si>
    <t>Пуско-наладочные работы по вводу в эксплуатацию подземного газопровода к жилому дому (ввод до 25 м)</t>
  </si>
  <si>
    <t>При повторном пуске газа применять коэф. 0,7. При длине ввода свыше 25 м применять коэф. 1,2</t>
  </si>
  <si>
    <t>3.33.</t>
  </si>
  <si>
    <t>Пуско-наладочные работы по вводу в эксплуатацию надземного газопровода к жилому дому при длине до 100 м</t>
  </si>
  <si>
    <t>При повторном пуске газа применять коэф. 0,7. При длине газопровода свыше 100 м применять коэф. 1,1</t>
  </si>
  <si>
    <t>3.34.</t>
  </si>
  <si>
    <t>Первичный пуск в эксплуатацию газового оборудования жилого дома индивидуальной застройки при установке плиты</t>
  </si>
  <si>
    <t>При повторном пуске газа в применять коэф. 0,6. При установке двух плит применять коэф. 1,8; при установке бытового счетчика коэф. 1,15</t>
  </si>
  <si>
    <t>3.35.</t>
  </si>
  <si>
    <t>Первичный пуск в эксплуатацию газового оборудования жилого дома индивидуальной застройки, при установке проточного водонагревателя</t>
  </si>
  <si>
    <t>При повторном пуске газа в применять коэф. 0,6. При установке двух водонагревателей применять коэф. 1,8; при установке бытового счетчика газа применять коэф. 1,05</t>
  </si>
  <si>
    <t>3.36.</t>
  </si>
  <si>
    <t>Первичный пуск в эксплуатацию газового оборудования жилого дома индивидуальной застройки, при установке отопительного аппарата</t>
  </si>
  <si>
    <t>При повторном пуске газа в применять коэф. 0,6. При установке двух отопительных аппаратов применять коэф. 1,8; при установке бытового счетчика газа применять коэф. 1,1</t>
  </si>
  <si>
    <t>3.37.</t>
  </si>
  <si>
    <t>Первичный пуск в эксплуатацию газового оборудования жилого дома индивидуальной застройки, при установке плиты и отопительного аппарата</t>
  </si>
  <si>
    <t>При повторном пуске газа в применять коэф. 0,6. При установке двух отопительных аппаратов применять коэф. 1,4; при установке бытового счетчика газа применять коэф. 1,08</t>
  </si>
  <si>
    <t>3.38.</t>
  </si>
  <si>
    <t>Первичный пуск в эксплуатацию газового оборудования жилого дома индивидуальной застройки, при установке двух плит и двух отопительных аппаратов</t>
  </si>
  <si>
    <t>При повторном пуске газа в применять коэф. 0,6. При установке газового счетчика применять коэф. 1,03; двух счетчиков применять коэф. 1,06</t>
  </si>
  <si>
    <t>3.39.</t>
  </si>
  <si>
    <t>Первичный пуск в эксплуатацию газового оборудования жилого дома индивидуальной застройки при установке плиты и горелки отопительной печи</t>
  </si>
  <si>
    <t>При повторном пуске газа в применять коэф. 0,6. При установке двух горелок применять коэф. 1,3; бытового счетчика газа - коэф. 1,1</t>
  </si>
  <si>
    <t>3.40.</t>
  </si>
  <si>
    <t>Первичный пуск в эксплуатацию газового оборудования жилого дома индивидуальной застройки, при установке двух плит и двух горелок отопительных печей</t>
  </si>
  <si>
    <t>При повторном пуске газа в применять коэф. 0,6</t>
  </si>
  <si>
    <t>3.41.</t>
  </si>
  <si>
    <t>Первичный пуск в эксплуатацию газового оборудования жилого дома индивидуальной застройки при установке плиты и проточного водонагревателя</t>
  </si>
  <si>
    <t>При повторном пуске газа в применять коэф. 0,6. При установке двух водонагревателей применять коэф. 1,5; при установке бытового счетчика газа применять коэф. 1,07</t>
  </si>
  <si>
    <t>3.42.</t>
  </si>
  <si>
    <t>Первичный пуск в эксплуатацию газового оборудования жилого дома индивидуальной застройки, при установке двух плит и двух проточных водонагревателей</t>
  </si>
  <si>
    <t>При повторном пуске газа в применять коэф. 0,6. При установке газового счетчика применять коэф. 1,04; при установке двух счетчиков применять коэф. 1,08</t>
  </si>
  <si>
    <t>3.43.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</si>
  <si>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горелки отопительной печи</t>
  </si>
  <si>
    <t>При повторном пуске газа в применять коэф. 0,6. При установке бытового счетчика газа применять коэф. 1,05</t>
  </si>
  <si>
    <t>3.44.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</si>
  <si>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отопительного аппарата</t>
  </si>
  <si>
    <t>При повторном пуске газа в применять коэф. 0,6. При установке счетчика применять коэф. 1,03</t>
  </si>
  <si>
    <t>3.45.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</si>
  <si>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двух отопительных аппаратов</t>
  </si>
  <si>
    <t>При повторном пуске газа в применять коэф. 0,6. При установке двух плит применять коэф. 1,1; бытового счетчика газа - коэф. 1,03; двух счетчиков - коэф.1,06</t>
  </si>
  <si>
    <t>3.46.</t>
  </si>
  <si>
    <t>Первичный пуск в эксплуатацию газового оборудования жилого дома индивидуальной застройки, при установке двух плит, двух водонагревателей и двух отопительных аппаратов</t>
  </si>
  <si>
    <t>3.47.</t>
  </si>
  <si>
    <t>Первичный пуск в эксплуатацию газового оборудования многоквартирного жилого дома при установке газовой плиты, бытового счетчика и количестве приборов на одном стояке до 5</t>
  </si>
  <si>
    <t>стояк</t>
  </si>
  <si>
    <t>3.48.</t>
  </si>
  <si>
    <t>Первичный пуск в эксплуатацию газового оборудования многоквартирного жилого дома, при количестве приборов на одном стояке  6 - 10</t>
  </si>
  <si>
    <t>3.49.</t>
  </si>
  <si>
    <t>Первичный пуск в эксплуатацию газового оборудования многоквартирного жилого дома, при количестве приборов на одном стояке  11 - 15</t>
  </si>
  <si>
    <t>3.50.</t>
  </si>
  <si>
    <t>Первичный пуск в эксплуатацию газового оборудования многоквартирного жилого дома, при количестве приборов на одном стояке  свыше 16</t>
  </si>
  <si>
    <t>3.51.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</si>
  <si>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до 10</t>
  </si>
  <si>
    <t>3.52.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</si>
  <si>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свыше 10</t>
  </si>
  <si>
    <t>РАЗДЕЛ 4. ТЕХНИЧЕСКИЙ НАДЗОР ЗА СТРОИТЕЛЬСТВОМ</t>
  </si>
  <si>
    <t>4.1.1.</t>
  </si>
  <si>
    <t>Технический надзор за строительством подземного газопровода</t>
  </si>
  <si>
    <t>100 м</t>
  </si>
  <si>
    <t>На каждые последующие 100 м применять коэф. 0,6; при повторном вызове применять коэф. 0,7</t>
  </si>
  <si>
    <t>4.1.2.</t>
  </si>
  <si>
    <t>Технический надзор за строительством надземного газопровода на опорах</t>
  </si>
  <si>
    <t>При повторном вызове применять коэф. 0,7. На каждые последующие 25 м применять коэф. 0,6</t>
  </si>
  <si>
    <t>4.1.3.</t>
  </si>
  <si>
    <t>Технический надзор за строительством подземного газопровода-ввода</t>
  </si>
  <si>
    <t>ввод</t>
  </si>
  <si>
    <t>4.1.4.</t>
  </si>
  <si>
    <t>Технический надзор за строительством газопровода и монтажом оборудования в ГРП с одной ниткой редуцирования</t>
  </si>
  <si>
    <t>При повторном вызове применять коэф. 0,7. При наличии двух ниток применять коэф. 1,5</t>
  </si>
  <si>
    <t>4.1.5.</t>
  </si>
  <si>
    <t>Технический надзор за строительством газопровода и монтажом оборудования в ГРУ с одной ниткой редуцирования</t>
  </si>
  <si>
    <t>4.1.6.</t>
  </si>
  <si>
    <t>Технический надзор за строительством газопровода и монтажом ШРП</t>
  </si>
  <si>
    <t>При повторном вызове применять коэф. 0,7</t>
  </si>
  <si>
    <t>4.1.7.</t>
  </si>
  <si>
    <t>Технический надзор за строительством внутреннего газопровода и монтажом газового оборудования котельной или технологических печей предприятия</t>
  </si>
  <si>
    <t>4.1.8.</t>
  </si>
  <si>
    <t>Технический надзор за строительством внутреннего газопровода, ГРУ и монтажом газового оборудования котельной или технологических печей предприятия</t>
  </si>
  <si>
    <t>4.1.9.</t>
  </si>
  <si>
    <t>Технический надзор за строительством и монтажом фасадного и внутреннего газопровода, монтажом газо-вого оборудования административного, общественного здания при наличии отопительного оборудования</t>
  </si>
  <si>
    <t>При повторном вызове применять коэф. 0,7. На каждую доп.топочную установку применять коэф. 0,6</t>
  </si>
  <si>
    <t>4.1.10.</t>
  </si>
  <si>
    <t>Технический надзор за строительством временного газопровода и монтажом ГИИ для внутренней сушки здания</t>
  </si>
  <si>
    <t>4.1.11.</t>
  </si>
  <si>
    <t>Технический надзор за строительством фасадного, внутридомового газопровода и монтажом газового оборудования в многоквартирном жилом доме</t>
  </si>
  <si>
    <t>4.1.12.</t>
  </si>
  <si>
    <t>Технический надзор за строительством фасадного, внутридомового газопровода и монтажом газового оборудования (до трех приборов) в жилом доме индивидуальной застройки</t>
  </si>
  <si>
    <t>При повторном вызове применять коэф. 0,7. При установке свыше трех приборов применять коэф. 1,4</t>
  </si>
  <si>
    <t>4.1.13.</t>
  </si>
  <si>
    <t>Технический надзор за монтажом бытового газового счетчика</t>
  </si>
  <si>
    <t>4.1.14.</t>
  </si>
  <si>
    <t>Технический надзор при производстве земляных работ и строительстве вблизи действующего газопровода</t>
  </si>
  <si>
    <t>4.1.15.</t>
  </si>
  <si>
    <t>Проверка исполнительно-технической документации на построенный подземный газопровод</t>
  </si>
  <si>
    <t>На каждые последующие 100 м газопровода применять коэф. 0,5</t>
  </si>
  <si>
    <t>4.1.16.</t>
  </si>
  <si>
    <t>Проверка исполнительно-технической документации на построенный надземный газопровод</t>
  </si>
  <si>
    <t>4.1.17.</t>
  </si>
  <si>
    <t>Проверка исполнительно-технической документации на построенный подземный газопровод-ввод</t>
  </si>
  <si>
    <t>4.1.18.</t>
  </si>
  <si>
    <t>Проверка исполнительно-технической документации на построенный газорегуляторный пункт</t>
  </si>
  <si>
    <t>При проверке документации на ГРУ применять коэф. 0,5</t>
  </si>
  <si>
    <t>4.1.19.</t>
  </si>
  <si>
    <t>Проверка исполнительно-технической документации на монтаж ШРП</t>
  </si>
  <si>
    <t>4.1.20.</t>
  </si>
  <si>
    <t>Проверка исполнительно-технической документации на строительство газопровода и монтаж газового оборудования котельной (с ГРУ и одним котлом)</t>
  </si>
  <si>
    <t>На каждый дополнительный котел применять коэф. 0,5</t>
  </si>
  <si>
    <t>4.1.21.</t>
  </si>
  <si>
    <t>Проверка исполнительно-технической документации на строительство газопровода и монтаж газового оборудования котельной или технологических печей предприятия</t>
  </si>
  <si>
    <t>4.1.22.</t>
  </si>
  <si>
    <t>Проверка исполнительно-технической документации на строительство газопровода и монтаж газового оборудования административного, общественного здания или многоквартирного жилого дома</t>
  </si>
  <si>
    <t>4.1.23.</t>
  </si>
  <si>
    <t>Проверка исполнительно-технической документации на строительство газопровода и монтаж газового оборудования жилого дома индивидуальной застройки</t>
  </si>
  <si>
    <t>4.2.1.</t>
  </si>
  <si>
    <t xml:space="preserve">Проверка защитного покрытия газопровода перед опусканием его в траншею при диаметре газопровода до 100 мм </t>
  </si>
  <si>
    <t>Составление протокола по проведенным испытаниям, измерениям и контролю включено в состав работ</t>
  </si>
  <si>
    <t>4.2.1.1.</t>
  </si>
  <si>
    <t>в том числе внешний осмотр изоляции</t>
  </si>
  <si>
    <t>в том числе адгезия к стали</t>
  </si>
  <si>
    <t>в том числе определение толщины изоляции прибором ДИСИ</t>
  </si>
  <si>
    <t>в том числе проверка изоляции на сплошность</t>
  </si>
  <si>
    <t>4.2.2.</t>
  </si>
  <si>
    <t>Проверка защитного покрытия газопровода перед опусканием его в траншею, при диаметре газопровода 101 - 300 мм в том числе:</t>
  </si>
  <si>
    <t>4.2.2.1.</t>
  </si>
  <si>
    <t>4.2.3.</t>
  </si>
  <si>
    <t>Проверка защитного покрытия газопровода перед опусканием его в траншею, при диаметре газопровода  св. 300 мм в том числе:</t>
  </si>
  <si>
    <t>4.2.3.1.</t>
  </si>
  <si>
    <t>4.2.4.</t>
  </si>
  <si>
    <t>Внешний осмотр качества изоляции газопровода после опускания его в траншею</t>
  </si>
  <si>
    <t>4.2.5.</t>
  </si>
  <si>
    <t>Проверка (прибором типа АНПИ) отсутствия участков электрического контакта металла трубы с грунтом после полной засыпки траншеи</t>
  </si>
  <si>
    <t>км</t>
  </si>
  <si>
    <t>4.2.6.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</si>
  <si>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до 40 мм</t>
  </si>
  <si>
    <t>стык (6 образцов)</t>
  </si>
  <si>
    <t>мастер
токарь 6р.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</si>
  <si>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50-80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</si>
  <si>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81-100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</si>
  <si>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101-200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</si>
  <si>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201-300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</si>
  <si>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св. 300 мм</t>
  </si>
  <si>
    <t>4.2.7.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</si>
  <si>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до 40 мм</t>
  </si>
  <si>
    <t>стык (2 образцов)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</si>
  <si>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50-80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</si>
  <si>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81-100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</si>
  <si>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101-150 мм</t>
  </si>
  <si>
    <t>4.2.8.</t>
  </si>
  <si>
    <t>Визуальный и измерительный контроль стального сварного соединения газопровода</t>
  </si>
  <si>
    <t>4.2.9.</t>
  </si>
  <si>
    <t>Радиографический контроль прибором “АРИНА-0,5-2М” стального сварного соединения газопровода диаметром до 100 мм</t>
  </si>
  <si>
    <t>соединение</t>
  </si>
  <si>
    <t>Радиографический контроль прибором “АРИНА-0,5-2М” стального сварного соединения газопровода диаметром 101-300 мм</t>
  </si>
  <si>
    <t>Радиографический контроль прибором “АРИНА-0,5-2М” стального сварного соединения газопровода диаметром 301-500 мм</t>
  </si>
  <si>
    <t>Радиографический контроль прибором “АРИНА-0,5-2М” стального сварного соединения газопровода диаметром св. 500 мм</t>
  </si>
  <si>
    <t>4.2.10.</t>
  </si>
  <si>
    <t>Ультразвуковой контроль дефектоскопом КСП-1.03 сварных соединений полиэтиленового газопровода диаметром 63 мм</t>
  </si>
  <si>
    <t>Ультразвуковой контроль дефектоскопом КСП-1.03 сварных соединений полиэтиленового газопровода диаметром 110 мм</t>
  </si>
  <si>
    <t>Ультразвуковой контроль дефектоскопом КСП-1.03 сварных соединений полиэтиленового газопровода диаметром 160 мм</t>
  </si>
  <si>
    <t>Ультразвуковой контроль дефектоскопом КСП-1.03 сварных соединений полиэтиленового газопровода диаметром 225 мм</t>
  </si>
  <si>
    <t>РАЗДЕЛ 5. НАРУЖНЫЕ СТАЛЬНЫЕ ГАЗОПРОВОДЫ, АРМАТУРА И СООРУЖЕНИЯ</t>
  </si>
  <si>
    <t>5.1.1.</t>
  </si>
  <si>
    <t>Обход и осмотр трассы подземного уличного газопровода</t>
  </si>
  <si>
    <r>
      <t xml:space="preserve">слесарь </t>
    </r>
    <r>
      <rPr>
        <sz val="10"/>
        <color rgb="FF0070C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р.
слесарь 3р.</t>
    </r>
  </si>
  <si>
    <t>5.1.2.</t>
  </si>
  <si>
    <t>Обход и осмотр трассы надземного уличного газопровода</t>
  </si>
  <si>
    <t>5.1.3.</t>
  </si>
  <si>
    <t>Обход и осмотр внутриквартального и дворового газопровода</t>
  </si>
  <si>
    <t>5.1.4.</t>
  </si>
  <si>
    <t xml:space="preserve">Осмотр технического состояния и проверка на загазованность газового ввода </t>
  </si>
  <si>
    <t>5.1.5.</t>
  </si>
  <si>
    <t>Проверка на загазованность газовых колодцев и камер (колодцев) инженерных подземных сооружений (коммуникаций)</t>
  </si>
  <si>
    <t>колодец (камера)</t>
  </si>
  <si>
    <t>При выполнении дополнительных работ, связанных с очисткой крышек колодцев от снега и льда применять коэф. 1,2 (с 01.11 по 31.03); при проверке на загазованность через отверстие в крышках колодцев применять коэф. 0,8</t>
  </si>
  <si>
    <t>5.1.6.</t>
  </si>
  <si>
    <t>Проверка на загазованность подвала здания (технического подполья), подлежащего проверке в зоне 15 м от газопровода</t>
  </si>
  <si>
    <t>подвал</t>
  </si>
  <si>
    <t>При использовании штуцера применять коэф. 0,25</t>
  </si>
  <si>
    <t>5.1.7.</t>
  </si>
  <si>
    <t xml:space="preserve">Проверка на загазованность контрольной трубки </t>
  </si>
  <si>
    <t>контрольная трубка</t>
  </si>
  <si>
    <t>При выполнении дополнительных работ, связанных с очисткой крышки ковера от снега и льда применять коэф. 1,2 (с 01.11 по 31.03)</t>
  </si>
  <si>
    <t>5.1.8.</t>
  </si>
  <si>
    <t>Проверка технического состояния контрольного проводника</t>
  </si>
  <si>
    <t>контрольный проводник</t>
  </si>
  <si>
    <t>5.1.9.</t>
  </si>
  <si>
    <t>Проверка технического состояния гидрозатвора</t>
  </si>
  <si>
    <t>гидрозатвор</t>
  </si>
  <si>
    <t>5.1.10.</t>
  </si>
  <si>
    <t>Проверка технического состояния конденсатосборника без удаления конденсата</t>
  </si>
  <si>
    <t>5.1.11.</t>
  </si>
  <si>
    <t>Проверка технического состояния конденсатосборника с удалением конденсата давлением газа</t>
  </si>
  <si>
    <t>5.1.12.</t>
  </si>
  <si>
    <t>Проверка технического состояния конденсатосборника с удалением конденсата ручным насосом</t>
  </si>
  <si>
    <t>5.1.13.</t>
  </si>
  <si>
    <t>Оформление результатов обхода трассы газопровода</t>
  </si>
  <si>
    <t>рапорт</t>
  </si>
  <si>
    <t>5.1.14.</t>
  </si>
  <si>
    <t>Установка указателя на трассе газопровода</t>
  </si>
  <si>
    <t>знак</t>
  </si>
  <si>
    <r>
      <t xml:space="preserve">слесарь </t>
    </r>
    <r>
      <rPr>
        <sz val="10"/>
        <color rgb="FF0070C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р.</t>
    </r>
  </si>
  <si>
    <t>При выполнении работы на проезжей части улицы двумя исполнителями применять коэф. 2,0</t>
  </si>
  <si>
    <t>5.1.15.</t>
  </si>
  <si>
    <t>Реставрация настенных знаков с заменой знака</t>
  </si>
  <si>
    <t>5.1.16.</t>
  </si>
  <si>
    <t>Реставрация настенных знаков без замены знака</t>
  </si>
  <si>
    <t>5.1.17.</t>
  </si>
  <si>
    <t>Буровой осмотр газопровода с асфальтобетонным покрытием с использованием бурильной установки</t>
  </si>
  <si>
    <t>скважина</t>
  </si>
  <si>
    <t>5.1.18.</t>
  </si>
  <si>
    <t>Буровой осмотр газопровода с асфальтобетонным покрытием при бурении скважин вручную</t>
  </si>
  <si>
    <t>5.1.19.</t>
  </si>
  <si>
    <t>Буровой осмотр газопровода без покрытия при бурении скважин вручную</t>
  </si>
  <si>
    <t>5.1.20.</t>
  </si>
  <si>
    <t>Шурфовой осмотр газопровода с асфальтобетонным покрытием*</t>
  </si>
  <si>
    <t>шурф</t>
  </si>
  <si>
    <t>В ценах не учтены затраты на разработку грунта</t>
  </si>
  <si>
    <t>5.1.21.</t>
  </si>
  <si>
    <t>Шурфовой осмотр газопровода</t>
  </si>
  <si>
    <t>5.1.22.</t>
  </si>
  <si>
    <t>Техническое обслуживание отключающих устройств и линзовых компенсаторов на подземном газопроводе при глубине колодца до 1 м и диаметре крана до 50 мм</t>
  </si>
  <si>
    <t>5.1.23.</t>
  </si>
  <si>
    <t>Техническое обслуживание отключающих устройств и линзовых компенсаторов на подземном газопроводе при глубине колодца, при глубине колодца до 1 м и диаметре задвижки до 150 мм</t>
  </si>
  <si>
    <t>5.1.24.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</si>
  <si>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51-100 мм</t>
  </si>
  <si>
    <t>5.1.25.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</si>
  <si>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101-150 мм</t>
  </si>
  <si>
    <t>5.1.26.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</si>
  <si>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 151-300 мм</t>
  </si>
  <si>
    <t>5.1.27.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</si>
  <si>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301-500 мм</t>
  </si>
  <si>
    <t>5.1.28.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</si>
  <si>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501-700 мм</t>
  </si>
  <si>
    <t>5.1.29.</t>
  </si>
  <si>
    <t>Техническое обслуживание задвижки на фасадном наружном газопроводе диаметром до 50 мм</t>
  </si>
  <si>
    <t>Техническое обслуживание задвижки на фасадном наружном газопроводе диаметром 51-100 мм</t>
  </si>
  <si>
    <t>5.1.30.</t>
  </si>
  <si>
    <t>Очистка газового колодца от грязи и посторонних предметов при глубине колодца до одного метра</t>
  </si>
  <si>
    <t>колодец</t>
  </si>
  <si>
    <t>При сильном загрязнении колодца применять коэф. 1,5</t>
  </si>
  <si>
    <t>5.1.31.</t>
  </si>
  <si>
    <t>Очистка газового колодца от грязи и посторонних предметов при глубине колодца до одного метра со смазкой арматуры</t>
  </si>
  <si>
    <t>5.1.32.</t>
  </si>
  <si>
    <t>Очистка газового колодца от грязи и посторонних предметов  при глубине колодца до трех метров</t>
  </si>
  <si>
    <t>5.1.33.</t>
  </si>
  <si>
    <t>Очистка газового колодца от грязи и посторонних предметов  при глубине колодца до трех метров со смазкой арматуры</t>
  </si>
  <si>
    <t>5.1.34.</t>
  </si>
  <si>
    <t>Набивка камеры смазкой на кране “КС” с диаметром до 80 мм</t>
  </si>
  <si>
    <t>Набивка камеры смазкой на кране “КС” с диаметром 81-100 мм</t>
  </si>
  <si>
    <t>5.1.35.</t>
  </si>
  <si>
    <t>Откачка воды из газового колодца</t>
  </si>
  <si>
    <t>5.1.36.</t>
  </si>
  <si>
    <t>Наблюдение со дня выдачи уведомления за производством земляных работ, проводимых рядом с существу-ющим газопроводом</t>
  </si>
  <si>
    <t>обход</t>
  </si>
  <si>
    <t>5.1.37.</t>
  </si>
  <si>
    <t>Оформление разрешения на производство земляных работ с выдачей привязок газопровода (без выезда на место)</t>
  </si>
  <si>
    <t>разрешение</t>
  </si>
  <si>
    <t>5.1.38.</t>
  </si>
  <si>
    <t>Оформление разрешения на производство земляных работ с выдачей привязок газопровода, с выездом на место</t>
  </si>
  <si>
    <t>* Разработка грунта до поверхности газопровода, засыпка шурфа грунтом после проверки состояния изоляционного покрытия и газопровода,   утрамбовка грунта и восстановление дорожного покрытия в состав работ по данной позиции не включены, так как оцениваются по нормам ЕНиР.</t>
  </si>
  <si>
    <t>5.2.1.</t>
  </si>
  <si>
    <t>Определение точного местоположения подземных газопроводов аппаратурой типа АНТПИ</t>
  </si>
  <si>
    <t>5.2.2.</t>
  </si>
  <si>
    <t>Проверка состояния изоляционного покрытия подземных        (уличных) газопроводов с использованием аппаратуры              типа АНТПИ</t>
  </si>
  <si>
    <t>5.2.3.</t>
  </si>
  <si>
    <t>Проверка подземных (уличных) газопроводов на герметичность приборами типа ГИВ-М и др.</t>
  </si>
  <si>
    <t>5.2.4.</t>
  </si>
  <si>
    <t xml:space="preserve">Комплексный приборный метод обследования подземных (уличных) газопроводов на герметичность и целостность изоляционного покрытия с использованием приборов типа АНТПИ, ГИВ-М и др. </t>
  </si>
  <si>
    <t>5.2.5.</t>
  </si>
  <si>
    <t>Проверка технического состояния с помощью передвижной лаборатории ЛОКОГ-1</t>
  </si>
  <si>
    <t>5.2.6.</t>
  </si>
  <si>
    <t>Контроль качества изоляционного покрытия в местах врезок и шурфах приборным методом обследования при диаметре газопровода до 100 мм</t>
  </si>
  <si>
    <t>место врезки (шурф)</t>
  </si>
  <si>
    <t>Контроль качества изоляционного покрытия в местах врезок и шурфах приборным методом обследования при диаметре газопровода 101-300 мм</t>
  </si>
  <si>
    <t>Контроль качества изоляционного покрытия в местах врезок и шурфах приборным методом обследования при диаметре газопровода св. 300 мм</t>
  </si>
  <si>
    <t>5.3.1.</t>
  </si>
  <si>
    <t>Восстановление вручную поврежденных мест защитного покрытия газопровода битумной изоляцией</t>
  </si>
  <si>
    <t>кв. м поверхности газопровода</t>
  </si>
  <si>
    <t>5.3.2.</t>
  </si>
  <si>
    <t>Устранение снежно-ледяных и кристаллогидратных закупорок в газопроводе. Способ устранения закупорок заливкой растворителя</t>
  </si>
  <si>
    <t>закупорка</t>
  </si>
  <si>
    <t>Устранение снежно-ледяных и кристаллогидратных закупорок в газопроводе. Способ устранения закупорок отогревом места ледяной закупорки</t>
  </si>
  <si>
    <t>Устранение снежно-ледяных и кристаллогидратных закупорок в газопроводе. Способ устранения закупорок шуровкой газопровода</t>
  </si>
  <si>
    <t>Устранение снежно-ледяных и кристаллогидратных закупорок в газопроводе. Способ устранения закупорок продувкой газом или воздухом</t>
  </si>
  <si>
    <t>5.3.3.</t>
  </si>
  <si>
    <t>Установка усилительной муфты с гофрой на стыке газопровода до 100 мм</t>
  </si>
  <si>
    <t>муфта</t>
  </si>
  <si>
    <t>Стоимость работ по восстановлению защитного покрытия приведена в пункте 5.3.1</t>
  </si>
  <si>
    <t>Установка усилительной муфты с гофрой на стыке газопровода 101-200 мм</t>
  </si>
  <si>
    <t>Установка усилительной муфты с гофрой на стыке газопровода 201-300 мм</t>
  </si>
  <si>
    <t>Установка усилительной муфты с гофрой на стыке газопровода 301-400 мм</t>
  </si>
  <si>
    <t>Установка усилительной муфты с гофрой на стыке газопровода 401-500 мм</t>
  </si>
  <si>
    <t>Установка усилительной муфты с гофрой на стыке газопровода 501-600 мм</t>
  </si>
  <si>
    <t>эл. газосварщик 5р.
слесарь 5р.</t>
  </si>
  <si>
    <t>Установка усилительной муфты с гофрой на стыке газопровода 601-700 мм</t>
  </si>
  <si>
    <t>5.3.4.</t>
  </si>
  <si>
    <t>Восстановление стенки газопровода наложением заплаты с условным диаметром газопровода до 200 мм</t>
  </si>
  <si>
    <t>заплата</t>
  </si>
  <si>
    <t>Восстановление стенки газопровода наложением заплаты с условным диаметром газопровода св. 200 мм</t>
  </si>
  <si>
    <t>5.3.5.</t>
  </si>
  <si>
    <t>Замена участка подземного газопровода (врезка катушки) при диаметре газопровода до 100 мм</t>
  </si>
  <si>
    <t>участок</t>
  </si>
  <si>
    <t>Замена участка подземного газопровода (врезка катушки) при диаметре газопровода 101-200 мм</t>
  </si>
  <si>
    <t>Замена участка подземного газопровода (врезка катушки) при диаметре газопровода 201-300 мм</t>
  </si>
  <si>
    <t>Замена участка подземного газопровода (врезка катушки) при диаметре газопровода 301-400 мм</t>
  </si>
  <si>
    <t>Замена участка подземного газопровода (врезка катушки) при диаметре газопровода 401-500 мм</t>
  </si>
  <si>
    <t>Замена участка подземного газопровода (врезка катушки) при диаметре газопровода 501-600 мм</t>
  </si>
  <si>
    <t>5.3.6.</t>
  </si>
  <si>
    <t>Замена участка надземного (фасадного) газопровода (врезка катушки) диаметром до 50 мм</t>
  </si>
  <si>
    <t>При работе с приставной лестницей применять к цене коэф. 1,2</t>
  </si>
  <si>
    <t>Замена участка надземного (фасадного) газопровода (врезка катушки) диаметром 51-100 мм</t>
  </si>
  <si>
    <t>Замена участка надземного (фасадного) газопровода (врезка катушки) диаметром св. 100 мм</t>
  </si>
  <si>
    <t>5.3.7.</t>
  </si>
  <si>
    <t>Обрезка участка надземного (фасадного) газопровода диаметром до 50 мм</t>
  </si>
  <si>
    <t>Обрезка участка надземного (фасадного) газопровода диаметром 51-100 мм</t>
  </si>
  <si>
    <t>Обрезка участка надземного (фасадного) газопровода диаметром св. 100 мм</t>
  </si>
  <si>
    <t>5.3.8.</t>
  </si>
  <si>
    <t>Обрезка недействующего газопровода (газового ввода) до 100 мм</t>
  </si>
  <si>
    <t>Обрезка недействующего газопровода (газового ввода) 100-200 мм</t>
  </si>
  <si>
    <t>Обрезка недействующего газопровода (газового ввода) 201-300 мм</t>
  </si>
  <si>
    <t>Обрезка недействующего газопровода (газового ввода) 301-400 мм</t>
  </si>
  <si>
    <t>Обрезка недействующего газопровода (газового ввода) 401-500 мм</t>
  </si>
  <si>
    <t>Обрезка недействующего газопровода (газового ввода) 501-600 мм</t>
  </si>
  <si>
    <t>5.3.9.</t>
  </si>
  <si>
    <t>Ремонт сборного железобетонного газового колодца</t>
  </si>
  <si>
    <t>При выполнении работ, связанных со снятием и установкой плиты перекрытия колодца, использовать пункт 5.3.39</t>
  </si>
  <si>
    <t>5.3.10.</t>
  </si>
  <si>
    <t>Ремонт кирпичного газового колодца</t>
  </si>
  <si>
    <t>5.3.11.</t>
  </si>
  <si>
    <t>Замена линзового компенсатора на газопроводе высокого (среднего) давления с диаметром газопровода до 100 мм</t>
  </si>
  <si>
    <t>компенсатор</t>
  </si>
  <si>
    <t>Замена линзового компенсатора на газопроводе высокого (среднего) давления с диаметром газопровода 101-200 мм</t>
  </si>
  <si>
    <t>Замена линзового компенсатора на газопроводе высокого (среднего) давления с диаметром газопровода 201-300 мм</t>
  </si>
  <si>
    <t>Замена линзового компенсатора на газопроводе высокого (среднего) давления с диаметром газопровода 301-400 мм</t>
  </si>
  <si>
    <t>Замена линзового компенсатора на газопроводе высокого (среднего) давления с диаметром газопровода 401-500 мм</t>
  </si>
  <si>
    <t>Замена линзового компенсатора на газопроводе высокого (среднего) давления с диаметром газопровода 501-600 мм</t>
  </si>
  <si>
    <t>Замена линзового компенсатора на газопроводе высокого (среднего) давления с диаметром газопровода св. 600 мм</t>
  </si>
  <si>
    <t>5.3.12.</t>
  </si>
  <si>
    <t>Замена линзового компенсатора на газопроводе низкого давления с диаметром газопровода до 100 мм</t>
  </si>
  <si>
    <t>Замена линзового компенсатора на газопроводе низкого давления с диаметром газопровода 101-200 мм</t>
  </si>
  <si>
    <t>Замена линзового компенсатора на газопроводе низкого давления с диаметром газопровода св. 200 мм</t>
  </si>
  <si>
    <t>5.3.13.</t>
  </si>
  <si>
    <t>Замена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</si>
  <si>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5.3.39. При работе с приставной лестницей применять коэф. 1,2; в колодце - коэф. 1,4</t>
  </si>
  <si>
    <t>Замена задвижки на газопроводе высокого (среднего) давления с диаметром газопровода 101-200 мм</t>
  </si>
  <si>
    <t>Замена задвижки на газопроводе высокого (среднего) давления с диаметром газопровода 201-300 мм</t>
  </si>
  <si>
    <t>Замена задвижки на газопроводе высокого (среднего) давления с диаметром газопровода 301-400 мм</t>
  </si>
  <si>
    <t>Замена задвижки на газопроводе высокого (среднего) давления с диаметром газопровода 401-500 мм</t>
  </si>
  <si>
    <t>Замена задвижки на газопроводе высокого (среднего) давления с диаметром газопровода 501-600 мм</t>
  </si>
  <si>
    <t>Замена задвижки на газопроводе высокого (среднего) давления с диаметром газопровода св. 600 мм</t>
  </si>
  <si>
    <t>5.3.14.</t>
  </si>
  <si>
    <t>Замена задвижки на газопроводе низкого давления с диаметром газопровода до 100 мм</t>
  </si>
  <si>
    <t>Замена задвижки на газопроводе низкого давления с диаметром газопровода 101-200 мм</t>
  </si>
  <si>
    <t>Замена задвижки на газопроводе низкого давления с диаметром газопровода св. 201 мм</t>
  </si>
  <si>
    <t>5.3.15.</t>
  </si>
  <si>
    <t>Замена прокладок задвижки на газопроводе высокого (среднего) давления с диаметром газопровода до 100 мм</t>
  </si>
  <si>
    <t>прокладка</t>
  </si>
  <si>
    <t>При работе с приставной лестницей применять коэф. 1,2; в колодце - коэф. 1,4</t>
  </si>
  <si>
    <t>Замена прокладок задвижки на газопроводе высокого (среднего) давления с диаметром газопровода 101-200 мм</t>
  </si>
  <si>
    <t>Замена прокладок задвижки на газопроводе высокого (среднего) давления с диаметром газопровода 201-300 мм</t>
  </si>
  <si>
    <t>Замена прокладок задвижки на газопроводе высокого (среднего) давления с диаметром газопровода 301-500 мм</t>
  </si>
  <si>
    <t>Замена прокладок задвижки на газопроводе высокого (среднего) давления с диаметром газопровода св. 500 мм</t>
  </si>
  <si>
    <t>5.3.16.</t>
  </si>
  <si>
    <t>Замена прокладок задвижки на газопроводе низкого давления с диаметром до 100 мм</t>
  </si>
  <si>
    <t>Замена прокладок задвижки на газопроводе низкого давления с диаметром 101-200 мм</t>
  </si>
  <si>
    <t>Замена прокладок задвижки на газопроводе низкого давления с диаметром св. 200 мм</t>
  </si>
  <si>
    <t>5.3.17.</t>
  </si>
  <si>
    <t>Замена сальниковой набивки на задвижке газопровода высокого (среднего) давления с диаметром до 200 мм</t>
  </si>
  <si>
    <t>Замена сальниковой набивки на задвижке газопровода высокого (среднего) давления с диаметром 201-500 мм</t>
  </si>
  <si>
    <t>Замена сальниковой набивки на задвижке газопровода высокого (среднего) давления с диаметром св. 500 мм</t>
  </si>
  <si>
    <t>5.3.18.</t>
  </si>
  <si>
    <t>Замена сальниковой набивки на задвижке газопровода низкого  давления с диаметром до 200 мм</t>
  </si>
  <si>
    <t>Замена сальниковой набивки на задвижке газопровода низкого  давления с диаметром св. 200 мм</t>
  </si>
  <si>
    <t>5.3.19.</t>
  </si>
  <si>
    <t>Ремонт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</si>
  <si>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5.3.39; при работе с приставной лестницы применять коэф. 1,2; в колодце - коэф. 1,4</t>
  </si>
  <si>
    <t>Ремонт задвижки на газопроводе высокого (среднего) давления с диаметром газопровода 101-200 мм</t>
  </si>
  <si>
    <t>Ремонт задвижки на газопроводе высокого (среднего) давления с диаметром газопровода 201-300 мм</t>
  </si>
  <si>
    <t>Ремонт задвижки на газопроводе высокого (среднего) давления с диаметром газопровода 301-500 мм</t>
  </si>
  <si>
    <t>Ремонт задвижки на газопроводе высокого (среднего) давления с диаметром газопровода св. 500 мм</t>
  </si>
  <si>
    <t>5.3.20.</t>
  </si>
  <si>
    <t>Ремонт задвижки на газопроводе низкого давления с диаметром газопровода до 100 мм</t>
  </si>
  <si>
    <t>Ремонт задвижки на газопроводе низкого давления с диаметром газопровода 101-200 мм</t>
  </si>
  <si>
    <t>Ремонт задвижки на газопроводе низкого давления с диаметром газопровода св. 200 мм</t>
  </si>
  <si>
    <t>5.3.21.</t>
  </si>
  <si>
    <t>Замена изолирующих втулок во фланцевых соединениях газопровода при диаметре до 100 мм</t>
  </si>
  <si>
    <t>Замена изолирующих втулок во фланцевых соединениях газопровода при диаметре 101-300 мм</t>
  </si>
  <si>
    <t>Замена изолирующих втулок во фланцевых соединениях газопровода при диаметре 301-500 мм</t>
  </si>
  <si>
    <t>Замена изолирующих втулок во фланцевых соединениях газопровода при диаметре св. 500 мм</t>
  </si>
  <si>
    <t>5.3.22.</t>
  </si>
  <si>
    <t>Масляная окраска ранее окрашенных задвижек в нормальных условиях работы при диаметре газопровода до 200 мм</t>
  </si>
  <si>
    <t>Масляная окраска ранее окрашенных задвижек в нормальных условиях работы при диаметре газопровода 201-500 мм</t>
  </si>
  <si>
    <t>Масляная окраска ранее окрашенных задвижек в нормальных условиях работы при диаметре газопровода св. 500 мм</t>
  </si>
  <si>
    <t>5.3.23.</t>
  </si>
  <si>
    <t>Масляная окраска ранее окрашенных задвижек в неудобных  условиях работы (на высоте с приставной лестницы) при диаметре газопровода до 200 мм</t>
  </si>
  <si>
    <t>Масляная окраска ранее окрашенных задвижек в неудобных  условиях работы (на высоте с приставной лестницы) при диаметре газопровода 201-500 мм</t>
  </si>
  <si>
    <t>Масляная окраска ранее окрашенных задвижек в неудобных  условиях работы (на высоте с приставной лестницы) при диаметре газопровода св. 500 мм</t>
  </si>
  <si>
    <t>5.3.24.</t>
  </si>
  <si>
    <t>Масляная окраска ранее окрашенных задвижек в колодце при диаметре газопровода до 200 мм</t>
  </si>
  <si>
    <t>Масляная окраска ранее окрашенных задвижек в колодце при диаметре газопровода 201-500 мм</t>
  </si>
  <si>
    <t>Масляная окраска ранее окрашенных задвижек в колодце при диаметре газопровода св. 500 мм</t>
  </si>
  <si>
    <t>5.3.25.</t>
  </si>
  <si>
    <t>Масляная окраска ранее окрашенных линзовых компенсаторов при диаметре газопровода до 200 мм</t>
  </si>
  <si>
    <t>Масляная окраска ранее окрашенных линзовых компенсаторов при диаметре газопровода 201-500 мм</t>
  </si>
  <si>
    <t>Масляная окраска ранее окрашенных линзовых компенсаторов при диаметре газопровода св. 500 мм</t>
  </si>
  <si>
    <t>5.3.26.</t>
  </si>
  <si>
    <t>Масляная окраска ранее окрашенных надземных газопроводов, одна окраска</t>
  </si>
  <si>
    <t>При двух окрасках применять коэф. 1,5; при грунтовке - коэф. 1,3; при окраске с приставной лестницы применять коэф. 1,2</t>
  </si>
  <si>
    <t>5.3.27.</t>
  </si>
  <si>
    <t>Замена крышки малого ковера</t>
  </si>
  <si>
    <t>крышка</t>
  </si>
  <si>
    <t>5.3.28.</t>
  </si>
  <si>
    <t>Замена крышки большого ковера</t>
  </si>
  <si>
    <t>5.3.29.</t>
  </si>
  <si>
    <t>Поднятие и опускание малого ковера при асфальто-бетонном покрытии*</t>
  </si>
  <si>
    <t>ковер</t>
  </si>
  <si>
    <t>эл. газосварщик 4р.
слесарь 3р.</t>
  </si>
  <si>
    <t>5.3.30.</t>
  </si>
  <si>
    <t>Поднятие и опускание малого ковера</t>
  </si>
  <si>
    <t>5.3.31.</t>
  </si>
  <si>
    <t>Поднятие и опускание большого ковера при асфальто-бетонном покрытии</t>
  </si>
  <si>
    <t>эл. газосварщик 4р.
слесарь 3р.
слесарь 4р.</t>
  </si>
  <si>
    <t>5.3.32.</t>
  </si>
  <si>
    <t>Поднятие и опускание большого ковера</t>
  </si>
  <si>
    <t>5.3.33.</t>
  </si>
  <si>
    <t>Замена ковера при асфальтобетонном покрытии*</t>
  </si>
  <si>
    <t>5.3.34.</t>
  </si>
  <si>
    <t>Замена ковера</t>
  </si>
  <si>
    <t>5.3.35.</t>
  </si>
  <si>
    <t>Окраска ковера</t>
  </si>
  <si>
    <t>5.3.36.</t>
  </si>
  <si>
    <t>Замена крышки газового колодца</t>
  </si>
  <si>
    <t>5.3.37.</t>
  </si>
  <si>
    <t>Замена люка газового колодца при асфальтобетонном покрытии*</t>
  </si>
  <si>
    <t>люк</t>
  </si>
  <si>
    <t>5.3.38.</t>
  </si>
  <si>
    <t>Замена люка газового колодца</t>
  </si>
  <si>
    <t>5.3.39.</t>
  </si>
  <si>
    <t>Замена перекрытия газового колодца при асфальто-бетонном покрытии*</t>
  </si>
  <si>
    <t>перекрытие</t>
  </si>
  <si>
    <t>При отсутствии асфальто-бетонного покрытия применять коэф. 0,4</t>
  </si>
  <si>
    <t>5.3.40.</t>
  </si>
  <si>
    <t>Ремонт верхней части футляра газопровода-ввода (набивка уплотнителем и заливка битумом)</t>
  </si>
  <si>
    <t>5.3.41.</t>
  </si>
  <si>
    <t>Ремонт футляра на надземном газопроводе</t>
  </si>
  <si>
    <t>футляр</t>
  </si>
  <si>
    <t>5.3.42.</t>
  </si>
  <si>
    <t>Ремонт футляра на подземном газопроводе при асфальтобетонном покрытии*</t>
  </si>
  <si>
    <t>5.3.43.</t>
  </si>
  <si>
    <t>Ремонт футляра на подземном газопроводе без покрытия</t>
  </si>
  <si>
    <t>5.3.44.</t>
  </si>
  <si>
    <t>Заделка концов футляра</t>
  </si>
  <si>
    <t>5.3.45.</t>
  </si>
  <si>
    <t>Замена футляра на подземном газопроводе с заливкой битумом концов футляра при диаметре до 200 мм</t>
  </si>
  <si>
    <t>Замена футляра на подземном газопроводе с заливкой битумом концов футляра при диаметре св. 200 мм</t>
  </si>
  <si>
    <t>5.3.46.</t>
  </si>
  <si>
    <t>Замена вертикального футляра на надземном газопроводе с заливкой битумом верхнего конца футляра</t>
  </si>
  <si>
    <t>5.3.47.</t>
  </si>
  <si>
    <t xml:space="preserve">Пуск газа в газопроводы наружных сетей после выполнения ремонтных работ при длине газопровода до 50 м и диаметре  50 - 100 мм </t>
  </si>
  <si>
    <t>пуск</t>
  </si>
  <si>
    <t>эл. газосварщик 4р.
слесарь 3р.
слесарь 5р.</t>
  </si>
  <si>
    <t>На каждые дополнительные 10 м длины применять коэф. 0,2</t>
  </si>
  <si>
    <t>5.3.48.</t>
  </si>
  <si>
    <t xml:space="preserve">Пуск газа в газопроводы наружных сетей после выполнения ремонтных работ при длине газопровода до 50 м и диаметре 101- 200 мм </t>
  </si>
  <si>
    <t>На каждые дополнительные 10 м длины применять коэф. 0,2. При диаметре газопровода св. 200мм длиной до 50 м на каждые 100мм наружного диаметра применять коэф. 1,25; на каждые дополнительные 10 м длины - коэф. 0,2</t>
  </si>
  <si>
    <t>5.3.49.</t>
  </si>
  <si>
    <t>Проверка на прочность и герметичность газопроводов-вводов при длине до 20 м (два ввода) и диаметре до 100 мм</t>
  </si>
  <si>
    <t>проверка</t>
  </si>
  <si>
    <t>На каждые дополнительные 10 м длины применять коэф. 0,25</t>
  </si>
  <si>
    <t>5.3.50.</t>
  </si>
  <si>
    <t>Проверка на прочность и герметичность газопроводов-вводов при длине до 20 м (два ввода) и диаметре 101-200 мм</t>
  </si>
  <si>
    <t>5.3.51.</t>
  </si>
  <si>
    <t>Проверка герметичности подземного газопровода опрессовкой при диаметре до 100 мм</t>
  </si>
  <si>
    <t>Проверка герметичности подземного газопровода опрессовкой при диаметре 101-300 мм</t>
  </si>
  <si>
    <t>Проверка герметичности подземного газопровода опрессовкой при диаметре св. 300 мм</t>
  </si>
  <si>
    <t>5.3.52.</t>
  </si>
  <si>
    <t>Продувка наружного газопровода при диаметре газопровода до 100 мм</t>
  </si>
  <si>
    <t>Продувка наружного газопровода при диаметре газопровода 101-300 мм</t>
  </si>
  <si>
    <t>Продувка наружного газопровода при диаметре газопровода 301-500 мм</t>
  </si>
  <si>
    <t>Продувка наружного газопровода при диаметре газопровода св. 500 мм</t>
  </si>
  <si>
    <t>5.3.53.</t>
  </si>
  <si>
    <t>Ремонт опор под надземный газопровод</t>
  </si>
  <si>
    <t>При работе на высоте с приставной лестницы применять коэф. 1,2</t>
  </si>
  <si>
    <t>5.3.54.</t>
  </si>
  <si>
    <t>Ремонт опор под надземный газопровод, со сваркой</t>
  </si>
  <si>
    <t>5.3.55.</t>
  </si>
  <si>
    <t>Бетонирование опор под надземный газопровод</t>
  </si>
  <si>
    <t>5.3.56.</t>
  </si>
  <si>
    <t>Пристрелка кронштейнов для фасадных газопроводов</t>
  </si>
  <si>
    <t>кронштейн</t>
  </si>
  <si>
    <t>5.3.57.</t>
  </si>
  <si>
    <t>Понижение давления в газопроводе на период ремонтных работ</t>
  </si>
  <si>
    <t>отк. устройство в ГРП</t>
  </si>
  <si>
    <t>На каждое последующее ГРП применять коэф. 0,5</t>
  </si>
  <si>
    <t>5.3.58.</t>
  </si>
  <si>
    <t>Отключение фасадного участка газопровода</t>
  </si>
  <si>
    <t>отключение</t>
  </si>
  <si>
    <t>С установкой заглушки применять коэф. 3,0</t>
  </si>
  <si>
    <t>5.3.59.</t>
  </si>
  <si>
    <t>Отключение подземного тупикового газопровода при наличии гидрозатвора</t>
  </si>
  <si>
    <t>5.3.60.</t>
  </si>
  <si>
    <t>Отключение подземного тупикового газопровода при наличии задвижки с установкой заглушки при диаметре задвижки до 100 мм</t>
  </si>
  <si>
    <t>Отключение подземного тупикового газопровода при наличии задвижки с установкой заглушки при диаметре задвижки св. 100 мм</t>
  </si>
  <si>
    <t>5.3.61.</t>
  </si>
  <si>
    <t>Отключение подземного закольцованного газопровода при диаметре задвижки до 100 мм</t>
  </si>
  <si>
    <t>Отключение подземного закольцованного газопровода при диаметре задвижки св. 100 мм</t>
  </si>
  <si>
    <t>5.3.62.</t>
  </si>
  <si>
    <t>Установка или снятие заглушки на газопроводе-вводе</t>
  </si>
  <si>
    <t>заглушка</t>
  </si>
  <si>
    <t>5.3.63.</t>
  </si>
  <si>
    <t>Установка или снятие заглушки в колодце</t>
  </si>
  <si>
    <t>5.3.64.</t>
  </si>
  <si>
    <t>Сверление отверстия в крышках газовых колодцев</t>
  </si>
  <si>
    <t>5.3.65.</t>
  </si>
  <si>
    <t>Сверление отверстия на защитном футляре газопровода-ввода</t>
  </si>
  <si>
    <t>5.3.66.</t>
  </si>
  <si>
    <t>Оповещение потребителей об отключении газа на период ремонтных работ (до 5 домов на вводе)</t>
  </si>
  <si>
    <t>5.3.67.</t>
  </si>
  <si>
    <t>Оповещение потребителей об отключении газа на период ремонтных работ (6-15 домов на вводе)</t>
  </si>
  <si>
    <t>5.3.68.</t>
  </si>
  <si>
    <t>Оповещение потребителей об отключении газа на период ремонтных работ (св.15 домов на вводе)</t>
  </si>
  <si>
    <t>* Восстановление дорожного покрытия в состав работ по данной позиции не включено, так как оценивается по нормам ЕНиР.</t>
  </si>
  <si>
    <t>5.4.1.</t>
  </si>
  <si>
    <t>Анализ технической документации и разработка программы диагностики</t>
  </si>
  <si>
    <t xml:space="preserve">программа </t>
  </si>
  <si>
    <t>мастер
инженер 1к.</t>
  </si>
  <si>
    <t>5.4.2.</t>
  </si>
  <si>
    <t>Проверка герметичности газопровода</t>
  </si>
  <si>
    <t>5.4.3.</t>
  </si>
  <si>
    <t>Проверка эффективности работы ЭХЗ</t>
  </si>
  <si>
    <t>5.4.4.</t>
  </si>
  <si>
    <t xml:space="preserve">Проверка состояния изоляции на контакт с грунтом аппаратурой АНТПИ, C-Scan (АНТПИ-У) </t>
  </si>
  <si>
    <t>5.4.5.</t>
  </si>
  <si>
    <t>Уточнение точечных мест повреждения изоляции аппаратурой АНТПИ</t>
  </si>
  <si>
    <t>5.4.6.</t>
  </si>
  <si>
    <t>Оценка состояния металла газопровода. Выявление участков с аномалией труб</t>
  </si>
  <si>
    <t>5.4.7.</t>
  </si>
  <si>
    <t>Определение мест контрольных шурфов</t>
  </si>
  <si>
    <t>5.4.8.</t>
  </si>
  <si>
    <t>Подготовка и закрытие шурфов</t>
  </si>
  <si>
    <t>мастер
слесарь 4р.
экскаваторщик
бульдозерист</t>
  </si>
  <si>
    <t>5.4.9.</t>
  </si>
  <si>
    <t>Измерение свойств и внешнего вида изоляционного покрытия</t>
  </si>
  <si>
    <t>5.4.10.</t>
  </si>
  <si>
    <t>Проверка защитного поляризационного потенциала в шурфах</t>
  </si>
  <si>
    <t>5.4.11.</t>
  </si>
  <si>
    <t>Определение геометрических параметров трубы в шурфах</t>
  </si>
  <si>
    <t>5.4.12.</t>
  </si>
  <si>
    <t>Определение состояния металла трубы</t>
  </si>
  <si>
    <t>5.4.13.</t>
  </si>
  <si>
    <t>Проведение замеров и расчета напряженно-деформированного состояния трубы (замер и расчет ударной вязкости металла труб)</t>
  </si>
  <si>
    <t>5.4.14.</t>
  </si>
  <si>
    <t>Расчет остаточного ресурса металла труб</t>
  </si>
  <si>
    <t>5.4.15.</t>
  </si>
  <si>
    <t>Разработка рекомендаций по безопасной эксплуатации газопровода на весь срок продления жизненного цикла или обоснование необходимости его замены, составление отчета</t>
  </si>
  <si>
    <t>РАЗДЕЛ 6. ЭЛЕКТРОХИМИЧЕСКАЯ ЗАЩИТА ГАЗОПРОВОДОВ ОТ КОРРОЗИИ</t>
  </si>
  <si>
    <t>6.1.1.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</si>
  <si>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до 10</t>
  </si>
  <si>
    <t>станция</t>
  </si>
  <si>
    <t>монтер 5р.
монтер 6р.</t>
  </si>
  <si>
    <t>При большем количестве измерений применять дополнительно цену п. 6.1.1</t>
  </si>
  <si>
    <t>монтер 5р.</t>
  </si>
  <si>
    <t>6.1.2.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</si>
  <si>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11 до 15</t>
  </si>
  <si>
    <t>6.1.3.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</si>
  <si>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16 до 20</t>
  </si>
  <si>
    <t>6.1.4.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</si>
  <si>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21 до 25</t>
  </si>
  <si>
    <t>6.1.5.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</si>
  <si>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26 до 30</t>
  </si>
  <si>
    <t>При забивке сверх 30 электродов на каждый последующий электрод применяется коэф. 0,02; составом работ предусмотрено измерение разности потенциалов в одной точке при включенной и выключенной ПЗЛК, при большем количестве измерений применять дополнительно цену п. 6.1.1</t>
  </si>
  <si>
    <t>6.1.6.</t>
  </si>
  <si>
    <t>Установка опытного усиленного дренажа с применением ПЗЛК</t>
  </si>
  <si>
    <t>дренаж</t>
  </si>
  <si>
    <t>6.1.7.</t>
  </si>
  <si>
    <t>Монтаж и установка поляризованного дренажа на кирпичной стене</t>
  </si>
  <si>
    <t>Монтаж и установка поляризованного дренажа на постаменте</t>
  </si>
  <si>
    <t>Монтаж и установка поляризованного дренажа на железобетонном фундаменте</t>
  </si>
  <si>
    <t>6.1.8.</t>
  </si>
  <si>
    <t>Монтаж и установка усиленной станции электродренажной защиты на кирпичной стене</t>
  </si>
  <si>
    <t>монтер 4р.
монтер 5р.</t>
  </si>
  <si>
    <t>Монтаж и установка усиленной станции электродренажной защиты на постаменте</t>
  </si>
  <si>
    <t>Монтаж и установка усиленной станции электродренажной защиты на железобетонном фундаменте</t>
  </si>
  <si>
    <t>6.1.9.</t>
  </si>
  <si>
    <t>Установка катодной станции на постаменте</t>
  </si>
  <si>
    <t>Установка катодной станции на железобетонном фундаменте</t>
  </si>
  <si>
    <t>6.1.10.</t>
  </si>
  <si>
    <t>Установка катодной станции на кирпичной стене</t>
  </si>
  <si>
    <t>6.1.11.</t>
  </si>
  <si>
    <t>Установка и наладка протекторной защиты при присоединении протектора к трубопроводу</t>
  </si>
  <si>
    <t>протект. гр.</t>
  </si>
  <si>
    <t>Установка и наладка протекторной защиты при присоединении протектора к трубопроводу через контрольно-измерительный пункт</t>
  </si>
  <si>
    <t>6.1.12.</t>
  </si>
  <si>
    <t>Установка потенциалоуравнивающих перемычек на подземном  трубопроводе</t>
  </si>
  <si>
    <t>6.1.13.</t>
  </si>
  <si>
    <t>Установка медносульфатного электрода длительного действия</t>
  </si>
  <si>
    <t>МЭД</t>
  </si>
  <si>
    <t>6.1.14.</t>
  </si>
  <si>
    <t>Монтаж и установка универсального блока совместной защиты УБСЗ</t>
  </si>
  <si>
    <t>блок</t>
  </si>
  <si>
    <t>6.1.15.</t>
  </si>
  <si>
    <t>Установка контактного устройства на анодном заземлении в колодце</t>
  </si>
  <si>
    <t>контактное устройство</t>
  </si>
  <si>
    <t>6.1.16.</t>
  </si>
  <si>
    <t>Установка контактного устройства на анодном заземлении в ковере</t>
  </si>
  <si>
    <t>6.1.17.</t>
  </si>
  <si>
    <t>Установка концевой муфты на кабеле</t>
  </si>
  <si>
    <t>6.1.18.</t>
  </si>
  <si>
    <t>Пооперационный контроль при строительстве средств защиты от электрохимической коррозии</t>
  </si>
  <si>
    <t>ЭЗУ</t>
  </si>
  <si>
    <t>При повторном вызове применять коэф. 0,8</t>
  </si>
  <si>
    <t>6.1.19.</t>
  </si>
  <si>
    <t>Наладка катодного преобразователя на месте установки</t>
  </si>
  <si>
    <t>6.1.20.</t>
  </si>
  <si>
    <t>Наладка дренажной защиты на месте установки станции</t>
  </si>
  <si>
    <t>6.1.21.</t>
  </si>
  <si>
    <t>Наладка универсального блока совместной защиты на месте установки</t>
  </si>
  <si>
    <t>6.1.22.</t>
  </si>
  <si>
    <t>Прием в эксплуатацию шунтирующих перемычек</t>
  </si>
  <si>
    <t>6.1.23.</t>
  </si>
  <si>
    <t>Прием в эксплуатацию КИП</t>
  </si>
  <si>
    <t>КИП</t>
  </si>
  <si>
    <t>6.1.24.</t>
  </si>
  <si>
    <t>Прием в эксплуатацию электрохимического защитного устройства</t>
  </si>
  <si>
    <t>устройство</t>
  </si>
  <si>
    <t>6.1.25.</t>
  </si>
  <si>
    <t>Прием в эксплуатацию изолирующих фланцевых соединений</t>
  </si>
  <si>
    <t>6.1.26.</t>
  </si>
  <si>
    <t>Проверка и испытание под максимальной нагрузкой поляризованного дренажа</t>
  </si>
  <si>
    <t>На каждые последующие 6 часов применять коэф. 0,7</t>
  </si>
  <si>
    <t>6.1.27.</t>
  </si>
  <si>
    <t>Проверка, регулировка и испытание под максимальной нагрузкой станции усиленной электродренажной защитой с магнитными усилителями</t>
  </si>
  <si>
    <t>Проверка, регулировка и испытание под максимальной нагрузкой станции усиленной электродренажной защитой с электронной системой регулирования</t>
  </si>
  <si>
    <t>6.1.28.</t>
  </si>
  <si>
    <t>Проверка, регулировка и испытание под максимальной нагрузкой станции катодной защиты с управляемыми выпрямителями</t>
  </si>
  <si>
    <t>6.1.29.</t>
  </si>
  <si>
    <t>Проверка, регулировка и испытание под максимальной нагрузкой станции катодной защиты с неуправляемыми выпрямителями</t>
  </si>
  <si>
    <t>6.1.30.</t>
  </si>
  <si>
    <t>Присоединение потенциалоуравнивающих продольных и поперечных перемычек</t>
  </si>
  <si>
    <t>эл. газосварщик 5р.
монтер 4р.</t>
  </si>
  <si>
    <t>6.1.31.</t>
  </si>
  <si>
    <t>Присоединение потенциалоуравнивающих электроперемычек</t>
  </si>
  <si>
    <t>6.1.32.</t>
  </si>
  <si>
    <t>Предустановочный контроль оборудования преобразователей универсального блока совместной защиты</t>
  </si>
  <si>
    <t>блок ЭЗУ</t>
  </si>
  <si>
    <t>6.1.33.</t>
  </si>
  <si>
    <t>Предустановочный контроль оборудования преобразователей станции электродренажной защиты</t>
  </si>
  <si>
    <t>6.1.34.</t>
  </si>
  <si>
    <t>Предустановочный контроль оборудования преобразователей катодной установки на сложных электронных схемах</t>
  </si>
  <si>
    <t>6.1.35.</t>
  </si>
  <si>
    <t>Предустановочный контроль оборудования преобразователей неавтоматической катодной станции</t>
  </si>
  <si>
    <t>6.1.36.</t>
  </si>
  <si>
    <t>Предустановочный контроль протекторной защиты</t>
  </si>
  <si>
    <t>6.1.37.</t>
  </si>
  <si>
    <t>Предустановочный контроль анодных заземлителей</t>
  </si>
  <si>
    <t>заземлитель</t>
  </si>
  <si>
    <t>6.1.38.</t>
  </si>
  <si>
    <t>Испытание изоляции электрических кабелей</t>
  </si>
  <si>
    <t>6.1.39.</t>
  </si>
  <si>
    <t>Монтаж анодного горизонтального заземлителя из чугунных труб при длине электродов и труб до 3-х метров</t>
  </si>
  <si>
    <t>электрод</t>
  </si>
  <si>
    <t>На каждый последующий электрод применять к цене коэф. 0,4</t>
  </si>
  <si>
    <t>6.1.40.</t>
  </si>
  <si>
    <t>Монтаж анодного горизонтального заземлителя из чугунных труб при длине электродов и труб до 6 метров</t>
  </si>
  <si>
    <t>6.1.41.</t>
  </si>
  <si>
    <t>Монтаж анодного вертикального заземлителя из чугунных труб при длине электродов и труб до 3-х метров</t>
  </si>
  <si>
    <t>На каждый последующий электрод применять к цене коэф. 0,3</t>
  </si>
  <si>
    <t>6.1.42.</t>
  </si>
  <si>
    <t>Монтаж анодного вертикального заземлителя из чугунных труб при длине электродов и труб до 6 метров</t>
  </si>
  <si>
    <t>6.1.43.</t>
  </si>
  <si>
    <t>Монтаж анодного вертикального заземлителя из чугунных труб при длине электродов до 6 метров и труб до 3-х метров</t>
  </si>
  <si>
    <t>6.1.44.</t>
  </si>
  <si>
    <t>Монтаж анодного вертикального заземлителя из чугунных труб при длине электродов до 12 метров и труб до 6 метров</t>
  </si>
  <si>
    <t>6.1.45.</t>
  </si>
  <si>
    <t>Монтаж глубинного анодного вертикального заземлителя из чугунных труб при длине электродов до 24 метров и труб  до 6 метров</t>
  </si>
  <si>
    <t>6.1.46.</t>
  </si>
  <si>
    <t>Монтаж глубинного анодного вертикального заземлителя при длине электродов до 36 метров и труб до 6 метров</t>
  </si>
  <si>
    <t>6.1.47.</t>
  </si>
  <si>
    <t>Монтаж глубинного анодного вертикального заземлителя при длине электродов до 48 метров и труб до 6 метров</t>
  </si>
  <si>
    <t>6.1.48.</t>
  </si>
  <si>
    <t>Монтаж анодного горизонтального заземлителя из углеграфитовых труб при длине электродов и труб до 3-х метров</t>
  </si>
  <si>
    <t>6.1.49.</t>
  </si>
  <si>
    <t>Монтаж анодного горизонтального заземлителя из углеграфитовых труб при длине электродов и труб до 6 метров</t>
  </si>
  <si>
    <t>6.1.50.</t>
  </si>
  <si>
    <t>Монтаж анодного вертикального заземлителя из углеграфитовых труб при длине электродов и труб до 3-х метров</t>
  </si>
  <si>
    <t>6.1.51.</t>
  </si>
  <si>
    <t>Монтаж анодного вертикального заземлителя из углеграфитовых труб при длине электродов и труб до 6 метров</t>
  </si>
  <si>
    <t>6.1.52.</t>
  </si>
  <si>
    <t>Монтаж анодного вертикального заземлителя из углеграфитовых труб при длине электродов до 6 метров и труб до 3-х метров</t>
  </si>
  <si>
    <t>6.1.53.</t>
  </si>
  <si>
    <t>Монтаж анодного вертикального заземлителя из углеграфитовых труб при длине электродов до 12 метров и труб до 6 метров</t>
  </si>
  <si>
    <t>6.1.54.</t>
  </si>
  <si>
    <t>Монтаж горизонтального анодного заземлителя из профильной стали, водогазопроводных труб и железнодорожных рельсов  при длине до 6 метров</t>
  </si>
  <si>
    <t>На каждый последующий электрод применять коэф. 0,25</t>
  </si>
  <si>
    <t>6.1.55.</t>
  </si>
  <si>
    <t>Монтаж анодного заземлителя из железокремнистых электродов при длине электродов до 7 метров</t>
  </si>
  <si>
    <t>На каждый последующий электрод применять коэф. 0,3</t>
  </si>
  <si>
    <t>6.1.56.</t>
  </si>
  <si>
    <t>Монтаж анодного заземлителя из железокремнистых электродов при длине электродов до 14 метров</t>
  </si>
  <si>
    <t>6.1.57.</t>
  </si>
  <si>
    <t>Монтаж контрольно-измерительного пункта на трубопроводе без электрода сравнения длительного действия</t>
  </si>
  <si>
    <t>6.1.58.</t>
  </si>
  <si>
    <t>Монтаж контрольно-измерительного пункта на трубопроводе с электродом сравнения длительного действия</t>
  </si>
  <si>
    <t>6.1.59.</t>
  </si>
  <si>
    <t>Устройство защитного вертикального заземления</t>
  </si>
  <si>
    <t>заземление</t>
  </si>
  <si>
    <t>6.1.60.</t>
  </si>
  <si>
    <t xml:space="preserve">Прокладка дренажного кабеля в траншее </t>
  </si>
  <si>
    <t>6.1.61.</t>
  </si>
  <si>
    <t>Прокладка кабеля питания в траншеях</t>
  </si>
  <si>
    <t>6.1.62.</t>
  </si>
  <si>
    <t>Прокладка кабеля в стальной трубе по стенам или опорам</t>
  </si>
  <si>
    <t>6.1.63.</t>
  </si>
  <si>
    <t>Прокладка провода в стальной трубе по стенам или опорам</t>
  </si>
  <si>
    <t>6.1.64.</t>
  </si>
  <si>
    <t>Подвеска кабеля между опорами</t>
  </si>
  <si>
    <t>6.1.65.</t>
  </si>
  <si>
    <t>Подключение кабеля электрозащиты к трубопроводу в колодце (ковере)</t>
  </si>
  <si>
    <t>подключение</t>
  </si>
  <si>
    <t>6.1.66.</t>
  </si>
  <si>
    <t>Подключение кабеля электрозащиты к трубопроводу в грунте</t>
  </si>
  <si>
    <t>6.1.67.</t>
  </si>
  <si>
    <t>Подключение кабеля электрозащиты к рельсам трамвая в колодце (ковере)</t>
  </si>
  <si>
    <t>6.1.68.</t>
  </si>
  <si>
    <t>Подключение кабеля электрозащиты к рельсам трамвая в грунте</t>
  </si>
  <si>
    <t>6.1.69.</t>
  </si>
  <si>
    <t>Монтаж узла учета электроэнергии</t>
  </si>
  <si>
    <t>узел</t>
  </si>
  <si>
    <t>6.1.70.</t>
  </si>
  <si>
    <t>Монтаж опоры воздушной линии</t>
  </si>
  <si>
    <t>слесарь 3р.
монтер 4р.</t>
  </si>
  <si>
    <t>6.1.71.</t>
  </si>
  <si>
    <t>Установка опознавательных знаков</t>
  </si>
  <si>
    <t>6.1.72.</t>
  </si>
  <si>
    <t>Установка опознавательных знаков с опорным столбиком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</si>
  <si>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 или соответствующим позициям “Примерного прейскуранта ...”</t>
  </si>
  <si>
    <t>6.2.1.</t>
  </si>
  <si>
    <t>Измерение разности потенциалов визуальными приборами. Место измерения: “сооружение-сооружение”</t>
  </si>
  <si>
    <t>пункт измерения</t>
  </si>
  <si>
    <t>6.2.2.</t>
  </si>
  <si>
    <t>Измерение разности потенциалов визуальными приборами. Место измерения: “рельс-земля”</t>
  </si>
  <si>
    <t>6.2.3.</t>
  </si>
  <si>
    <t>Измерение разности потенциалов визуальными приборами. Место измерения медносульфатным электродом: “сооружение-земля”</t>
  </si>
  <si>
    <t>6.2.4.</t>
  </si>
  <si>
    <t>Измерение разности потенциалов самопишущими приборами. Место измерения: “сооружение-земля” при снятии показаний в течение 4 часов</t>
  </si>
  <si>
    <t>Измерение разности потенциалов самопишущими приборами. Место измерения: “сооружение-земля” при снятии показаний в течение 8 часов</t>
  </si>
  <si>
    <t>Измерение разности потенциалов самопишущими приборами. Место измерения: “сооружение-земля” при снятии показаний в течение 24 часов</t>
  </si>
  <si>
    <t>6.2.5.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</si>
  <si>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4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</si>
  <si>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8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</si>
  <si>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24 часов</t>
  </si>
  <si>
    <t>6.2.6.</t>
  </si>
  <si>
    <t>Измерение разности потенциалов методом выносного электрода до 0,5 км подземного сооружения</t>
  </si>
  <si>
    <t>6.2.7.</t>
  </si>
  <si>
    <t>Измерение разности потенциалов методом выносного электрода при длине подземного сооружения св. 0,5 км</t>
  </si>
  <si>
    <t>6.2.8.</t>
  </si>
  <si>
    <t>Измерение разности потенциалов визуальными приборами между протектором и землей или в цепи протектора</t>
  </si>
  <si>
    <t>6.2.9.</t>
  </si>
  <si>
    <t>Измерение сопротивления визуальными приборами между протектором и газопроводом</t>
  </si>
  <si>
    <t>6.2.10.</t>
  </si>
  <si>
    <t>Измерение сопротивления дренажной цепи катодной защиты</t>
  </si>
  <si>
    <t>6.2.11.</t>
  </si>
  <si>
    <t>Измерение сопротивления рельсового стыка  при  помощи стыкомера</t>
  </si>
  <si>
    <t>6.2.12.</t>
  </si>
  <si>
    <t>Измерение сопротивления рельсового стыка при помощи двух милливольтметров</t>
  </si>
  <si>
    <t>6.2.13.</t>
  </si>
  <si>
    <t>Измерение удельного электрического сопротивления грунта при расстоянии между точками до 200 м</t>
  </si>
  <si>
    <t>6.2.14.</t>
  </si>
  <si>
    <t>Измерение удельного электрического сопротивления грунта при расстоянии между точками от 200 до 500 м</t>
  </si>
  <si>
    <t>6.2.15.</t>
  </si>
  <si>
    <t>Измерение сопротивления растеканию тока заземляющих устройств или анодного заземления</t>
  </si>
  <si>
    <t>6.2.16.</t>
  </si>
  <si>
    <t>Измерение продольного и поперечного градиента потенциала</t>
  </si>
  <si>
    <t>6.2.17.</t>
  </si>
  <si>
    <t>Измерение поляризационного потенциала с накопительным конденсатором на КИП, оборудованных МЭСД АКХ</t>
  </si>
  <si>
    <t>монтер 4р.
монтер 6р.</t>
  </si>
  <si>
    <t>6.2.18.</t>
  </si>
  <si>
    <t>Измерение поляризационного потенциала с накопительным конденсатором на КИП,, не оборудованных МЭСД АКХ</t>
  </si>
  <si>
    <t>6.2.19.</t>
  </si>
  <si>
    <t>Определение опасного действия переменного тока</t>
  </si>
  <si>
    <t>6.2.20.</t>
  </si>
  <si>
    <t>Определение полярности омического падения потенциала между сооружением и вспомогательным электродом сравнения</t>
  </si>
  <si>
    <t>6.2.21.</t>
  </si>
  <si>
    <t>Определение наличия блуждающих токов в земле при измерении “земля - земля”</t>
  </si>
  <si>
    <t>6.2.22.</t>
  </si>
  <si>
    <t>Определение наличия блуждающих токов в земле при измерении “земля - металлическое сооружение”</t>
  </si>
  <si>
    <t>6.2.23.</t>
  </si>
  <si>
    <t>Определение коррозионной агрессивности грунта по плотности катодного тока</t>
  </si>
  <si>
    <t>6.2.24.</t>
  </si>
  <si>
    <t>Определение коррозионной агрессивности грунта по удельному электрическому сопротивлению в лабораторных условиях</t>
  </si>
  <si>
    <t>6.2.25.</t>
  </si>
  <si>
    <t>Определение величины и направления тока в трубопроводе</t>
  </si>
  <si>
    <t>измерение</t>
  </si>
  <si>
    <t>6.2.26.</t>
  </si>
  <si>
    <t>Проверка исправности изолирующего фланцевого (муфтового) соединения на вводах газопровода с выдачей заключения</t>
  </si>
  <si>
    <t>6.2.27.</t>
  </si>
  <si>
    <t>Проверка исправности электроперемычек с выдачей заключения</t>
  </si>
  <si>
    <t>6.2.28.</t>
  </si>
  <si>
    <t>Проверка исправности контрольно-измерительного пункта, оборудованного медносульфатным электродом сравнения длительного действия</t>
  </si>
  <si>
    <t>6.2.29.</t>
  </si>
  <si>
    <t>Технический осмотр протекторной защиты при измерении стальным электродом сравнения</t>
  </si>
  <si>
    <t>протекторн. защита</t>
  </si>
  <si>
    <t>6.2.30.</t>
  </si>
  <si>
    <t>Технический осмотр протекторной защиты при измерении медно-сульфатным электродом сравнения</t>
  </si>
  <si>
    <t>6.2.31.</t>
  </si>
  <si>
    <t>Технический осмотр автоматической станции катодной защиты на сложных электронных схемах</t>
  </si>
  <si>
    <t>В составе работ включено измерение разности потенциалов "сооружение-земля" в точке дренирования, при большем количестве измерений использовать цены п.6.2.3</t>
  </si>
  <si>
    <t>6.2.32.</t>
  </si>
  <si>
    <t>Технический осмотр автоматической станции катодной защиты на электронных схемах средней сложности</t>
  </si>
  <si>
    <t>6.2.33.</t>
  </si>
  <si>
    <t>Технический осмотр неавтоматической станции катодной защиты</t>
  </si>
  <si>
    <t>6.2.34.</t>
  </si>
  <si>
    <t>Технический осмотр усиленной дренажной установки на сложных электронных схемах</t>
  </si>
  <si>
    <t>6.2.35.</t>
  </si>
  <si>
    <t>Технический осмотр усиленной дренажной установки на электронных схемах средней сложности</t>
  </si>
  <si>
    <t>6.2.36.</t>
  </si>
  <si>
    <t>Технический осмотр поляризованной дренажной установки</t>
  </si>
  <si>
    <t>6.2.37.</t>
  </si>
  <si>
    <t>Технический осмотр блока совместной защиты</t>
  </si>
  <si>
    <t>6.2.38.</t>
  </si>
  <si>
    <t>Проверка эффективности действия катодной или дренажной установки на сложных электронных схемах при измерении разности потенциалов до 4 пунктов</t>
  </si>
  <si>
    <t>При измерении разности потенциалов сверх 10 пунктов на каждый последующий пункт применять коэф. 0,085</t>
  </si>
  <si>
    <t>Проверка эффективности действия катодной или дренажной установки на сложных электронных схемах при измерении разности потенциалов до 6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</si>
  <si>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8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</si>
  <si>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10 пунктов</t>
  </si>
  <si>
    <t>6.2.39.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</si>
  <si>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4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</si>
  <si>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6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</si>
  <si>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8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</si>
  <si>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10 пунктов</t>
  </si>
  <si>
    <t>6.2.40.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</si>
  <si>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4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</si>
  <si>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6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</si>
  <si>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8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</si>
  <si>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10 пунктов</t>
  </si>
  <si>
    <t>6.2.41.</t>
  </si>
  <si>
    <t>Периодическая регулировка (наладка) режима работы автоматической ЭЗУ на сложных электронных схемах</t>
  </si>
  <si>
    <t>В состав работ включено измерение разности потенциалов "сооружение-земля" в точке дренирования, при большем количестве измерений использовать п.6.2.3</t>
  </si>
  <si>
    <t>6.2.42.</t>
  </si>
  <si>
    <t>Периодическая регулировка (наладка) режима работы автоматической ЭЗУ на электронных схемах средней сложности</t>
  </si>
  <si>
    <t>6.2.43.</t>
  </si>
  <si>
    <t>Периодическая регулировка (наладка) режима работы неавтоматической ЭЗУ</t>
  </si>
  <si>
    <t>6.2.44.</t>
  </si>
  <si>
    <t>6.2.45.</t>
  </si>
  <si>
    <t>Проверка, регулировка и испытание под максимальной нагрузкой станции усиленной электродренажной защиты с магнитными усилителями</t>
  </si>
  <si>
    <t>6.2.46.</t>
  </si>
  <si>
    <t>Проверка, регулировка и испытание под максимальной нагрузкой станции усиленной электродренажной защиты с электронной системой регулирования</t>
  </si>
  <si>
    <t>6.2.47.</t>
  </si>
  <si>
    <t>6.2.48.</t>
  </si>
  <si>
    <t>6.2.49.</t>
  </si>
  <si>
    <t>Определение трассы газопровода и сбор данных коррозионного состояния подземного газопровода  с помощью передвижной лаборатории</t>
  </si>
  <si>
    <t>инженер 2к.
монтер 6р.</t>
  </si>
  <si>
    <t>6.3.1.</t>
  </si>
  <si>
    <t>Демонтаж установки усиленного дренажа при массе до 100 кг</t>
  </si>
  <si>
    <t>6.3.2.</t>
  </si>
  <si>
    <t>Демонтаж установки усиленного дренажа при массе св.100 кг</t>
  </si>
  <si>
    <t>6.3.3.</t>
  </si>
  <si>
    <t>Демонтаж установки поляризованного дренажа массой до 100 кг</t>
  </si>
  <si>
    <t>6.3.4.</t>
  </si>
  <si>
    <t>Демонтаж установки поляризованного дренажа массой св. 100 кг</t>
  </si>
  <si>
    <t>6.3.5.</t>
  </si>
  <si>
    <t>Демонтаж станции катодной защиты при массе до 100 кг</t>
  </si>
  <si>
    <t>6.3.6.</t>
  </si>
  <si>
    <t>Демонтаж станции катодной защиты при массе св.100 кг</t>
  </si>
  <si>
    <t>6.3.7.</t>
  </si>
  <si>
    <t>Внешний осмотр автоматического устройства ЭЗУ с    составлением дефектной ведомости</t>
  </si>
  <si>
    <t>6.3.8.</t>
  </si>
  <si>
    <t>Внешний осмотр неавтоматического устройства ЭЗУ с составлением дефектной ведомости</t>
  </si>
  <si>
    <t>6.3.9.</t>
  </si>
  <si>
    <t>Ремонт электронного (электромагнитного) блока управления ЭЗУ при количестве заменяемых деталей  до 2</t>
  </si>
  <si>
    <t>Ремонт электронного (электромагнитного) блока управления ЭЗУ при количестве заменяемых деталей  до 5</t>
  </si>
  <si>
    <t>Ремонт электронного (электромагнитного) блока управления ЭЗУ при количестве заменяемых деталей  до 8</t>
  </si>
  <si>
    <t>Ремонт электронного (электромагнитного) блока управления ЭЗУ при количестве заменяемых деталей  до 10</t>
  </si>
  <si>
    <t>6.3.10.</t>
  </si>
  <si>
    <t>Ремонт питающего трансформатора блока управления ЭЗУ на сложных электронных схемах</t>
  </si>
  <si>
    <t>трансформатор</t>
  </si>
  <si>
    <t>6.3.11.</t>
  </si>
  <si>
    <t>Ремонт питающего трансформатора блока управления неавтоматической катодной станции или поляризованного дренажа</t>
  </si>
  <si>
    <t>6.3.12.</t>
  </si>
  <si>
    <t>Ремонт импульсного трансформатора блока управления ЭЗУ на сложных электронных схемах</t>
  </si>
  <si>
    <t>6.3.13.</t>
  </si>
  <si>
    <t>Ремонт импульсного трансформатора блока управления неавтоматической катодной станции или поляризованного дренажа</t>
  </si>
  <si>
    <t>6.3.14.</t>
  </si>
  <si>
    <t>Ремонт импульсного трансформатора электроизмерительного блока ЭЗУ на сложных электронных схемах</t>
  </si>
  <si>
    <t>6.3.15.</t>
  </si>
  <si>
    <t>Ремонт импульсного трансформатора электроизмерительного блока неавтоматической катодной станции или поляризованного дренажа</t>
  </si>
  <si>
    <t>6.3.16.</t>
  </si>
  <si>
    <t>Ремонт силового трансформатора ЭЗУ на сложных электронных схемах</t>
  </si>
  <si>
    <t>6.3.17.</t>
  </si>
  <si>
    <t>Ремонт силового трансформатора неавтоматической катодной станции или поляризованного дренажа</t>
  </si>
  <si>
    <t>6.3.18.</t>
  </si>
  <si>
    <t>Ремонт электроизмерительного блока на автоматической ЭЗУ при количестве заменяемых деталей блока до 2</t>
  </si>
  <si>
    <t>Ремонт электроизмерительного блока на автоматической ЭЗУ при количестве заменяемых деталей блока до 5</t>
  </si>
  <si>
    <t>Ремонт электроизмерительного блока на автоматической ЭЗУ при количестве заменяемых деталей блока до 8</t>
  </si>
  <si>
    <t>Ремонт электроизмерительного блока на автоматической ЭЗУ при количестве заменяемых деталей блока до 10</t>
  </si>
  <si>
    <t>6.3.19.</t>
  </si>
  <si>
    <t>Ремонт вентильных блоков на ЭЗУ при количестве заменяемых диодов до двух</t>
  </si>
  <si>
    <t>6.3.20.</t>
  </si>
  <si>
    <t>Ремонт вентильных блоков на ЭЗУ  при количестве заменяемых диодов свыше двух</t>
  </si>
  <si>
    <t>6.3.21.</t>
  </si>
  <si>
    <t>Ремонт дросселя магнитного усилителя ЭЗУ на сложных электронных схемах</t>
  </si>
  <si>
    <t>дроссель</t>
  </si>
  <si>
    <t>6.3.22.</t>
  </si>
  <si>
    <t>Ремонт дросселя магнитного усилителя неавтоматической катодной станции или поляризованного дренажа</t>
  </si>
  <si>
    <t>6.3.23.</t>
  </si>
  <si>
    <t>Ремонт сглаживающего дросселя ЭЗУ на сложных электронных схемах</t>
  </si>
  <si>
    <t>6.3.24.</t>
  </si>
  <si>
    <t>Ремонт сглаживающего дросселя неавтоматической катодной станции или поляризованного дренажа</t>
  </si>
  <si>
    <t>6.3.25.</t>
  </si>
  <si>
    <t>Ремонт контактного устройства на анодном заземлителе в ковере</t>
  </si>
  <si>
    <t>6.3.26.</t>
  </si>
  <si>
    <t>Ремонт контактного устройства на анодном заземлителе в грунте</t>
  </si>
  <si>
    <t>6.3.27.</t>
  </si>
  <si>
    <t>Ремонт контактного устройства на трубопроводе в ковере</t>
  </si>
  <si>
    <t>6.3.28.</t>
  </si>
  <si>
    <t>Ремонт изолирующих фланцевых соединений с заменой двух втулок</t>
  </si>
  <si>
    <t>На каждые последующие две втулки применять коэф. 0,7</t>
  </si>
  <si>
    <t>6.3.29.</t>
  </si>
  <si>
    <t>Ремонт изолирующих фланцевых соединений с заменой изолирующей прокладки</t>
  </si>
  <si>
    <t>6.3.30.</t>
  </si>
  <si>
    <t>Ремонт контрольно-измерительного пункта на трубопроводе, оборудованном медносульфатным электродом сравнения</t>
  </si>
  <si>
    <t>6.3.31.</t>
  </si>
  <si>
    <t>Определение мест повреждения дренажного кабеля приборным методом</t>
  </si>
  <si>
    <t>10 м кабеля</t>
  </si>
  <si>
    <t>6.3.32.</t>
  </si>
  <si>
    <t>Замена трансформатора электроизмерительного блока</t>
  </si>
  <si>
    <t>6.3.33.</t>
  </si>
  <si>
    <t>Замена теристора ЭЗУ</t>
  </si>
  <si>
    <t>теристор</t>
  </si>
  <si>
    <t>6.3.34.</t>
  </si>
  <si>
    <t>Замена потенциометра</t>
  </si>
  <si>
    <t>потенциометр</t>
  </si>
  <si>
    <t>6.3.35.</t>
  </si>
  <si>
    <t>Замена электрической кабельной линии при массе кабеля до 10 кг</t>
  </si>
  <si>
    <t>1 м кабеля</t>
  </si>
  <si>
    <t>6.3.36.</t>
  </si>
  <si>
    <t>Ремонт воздушной линии электропитания</t>
  </si>
  <si>
    <t>одна неисправность</t>
  </si>
  <si>
    <t>6.3.37.</t>
  </si>
  <si>
    <t>Окраска шкафа</t>
  </si>
  <si>
    <t>шкаф</t>
  </si>
  <si>
    <t>6.3.38.</t>
  </si>
  <si>
    <t>Устранение повреждений шкафа поляризованной дренажной установки</t>
  </si>
  <si>
    <t>стенка шкафа</t>
  </si>
  <si>
    <t>6.3.39.</t>
  </si>
  <si>
    <t>Устранение повреждений шкафа усиленной дренажной установки</t>
  </si>
  <si>
    <t>6.3.40.</t>
  </si>
  <si>
    <t>Устранение повреждений шкафа катодной установки с неуправляемыми выпрямителями</t>
  </si>
  <si>
    <t>6.3.41.</t>
  </si>
  <si>
    <t>Устранение повреждений шкафа катодной установки с управляемыми выпрямителями</t>
  </si>
  <si>
    <t>6.3.42.</t>
  </si>
  <si>
    <t>Изготовление подставки из уголка</t>
  </si>
  <si>
    <t>подставка</t>
  </si>
  <si>
    <t>газосварщик 4р.
монтер 4р.</t>
  </si>
  <si>
    <t>6.3.43.</t>
  </si>
  <si>
    <t>Изготовление коробки для отключающего устройства</t>
  </si>
  <si>
    <t>коробка</t>
  </si>
  <si>
    <t>6.3.44.</t>
  </si>
  <si>
    <t>Изготовление пучков (жгутов) с разъемами для преобразователей станции катодной защиты</t>
  </si>
  <si>
    <t>кроссовка (жгут)</t>
  </si>
  <si>
    <t>6.3.45.</t>
  </si>
  <si>
    <t>Изготовление пучков (жгутов) с разъемами для преобразователей дренажной установки</t>
  </si>
  <si>
    <t>6.3.46.</t>
  </si>
  <si>
    <t>Изготовление панелей из стеклопластика или текстолита для дренажных установок всех типов и преобразователей катодных станций</t>
  </si>
  <si>
    <t>панель</t>
  </si>
  <si>
    <t>6.3.47.</t>
  </si>
  <si>
    <t>Ремонт переключателя</t>
  </si>
  <si>
    <t>переключатель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</si>
  <si>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или соответствующим позициям “Примерного прейскуранта ...”</t>
  </si>
  <si>
    <t>РАЗДЕЛ 7. ГАЗОРЕГУЛЯТОРНЫЕ ПУНКТЫ (ГРП), ГАЗОРЕГУЛЯТОРНЫЕ УСТАНОВКИ (ГРУ) И ШКАФНЫЕ ГАЗОРЕГУЛЯТОРНЫЕ ПУНКТЫ (ШРП)</t>
  </si>
  <si>
    <t>7.1.1.</t>
  </si>
  <si>
    <t>Осмотр технического состояния ГРП при одной нитке газопровода</t>
  </si>
  <si>
    <t>В зимний период применять коэф. 1,2 (с 01.11 по 31.03)</t>
  </si>
  <si>
    <t>7.1.2.</t>
  </si>
  <si>
    <t>Осмотр технического состояния ГРП при двух нитках газопровода</t>
  </si>
  <si>
    <t>7.1.3.</t>
  </si>
  <si>
    <t>Осмотр технического состояния ГРП при трех нитках газопровода</t>
  </si>
  <si>
    <t>7.1.4.</t>
  </si>
  <si>
    <t>Осмотр технического состояния ШРП при одной нитке газопровода</t>
  </si>
  <si>
    <t>7.1.5.</t>
  </si>
  <si>
    <t>Осмотр технического состояния ШРП при двух нитках газопровода</t>
  </si>
  <si>
    <t>7.1.6.</t>
  </si>
  <si>
    <t>Осмотр технического состояния регуляторов давления типа  РДГК-6, РДГК-10, РДГД-20, РДНК-400, РДСК-50</t>
  </si>
  <si>
    <t>7.2.1.</t>
  </si>
  <si>
    <t>Техническое обслуживание ГРП при одной нитке газопровода диаметром до 100 мм</t>
  </si>
  <si>
    <t>ГРП</t>
  </si>
  <si>
    <t>слесарь 3р.
слесарь 4р.
слесарь 5р.</t>
  </si>
  <si>
    <t>Техническое обслуживание ГРП при одной нитке газопровода диаметром 101-200 мм</t>
  </si>
  <si>
    <t>7.2.2.</t>
  </si>
  <si>
    <t>Техническое обслуживание ГРП при двух (трех) нитках газопровода диаметром до 100 мм</t>
  </si>
  <si>
    <t>При трех нитках применять к цене коэф. 1,3</t>
  </si>
  <si>
    <t>Техническое обслуживание ГРП при двух (трех) нитках газопровода диаметром 101-200 мм</t>
  </si>
  <si>
    <t>7.2.3.</t>
  </si>
  <si>
    <t>Текущий ремонт оборудования ГРП при одной нитке газопровода</t>
  </si>
  <si>
    <t>7.2.4.</t>
  </si>
  <si>
    <t>Текущий ремонт оборудования ГРП при двух (трех) нитках газопровода</t>
  </si>
  <si>
    <t>7.2.5.</t>
  </si>
  <si>
    <t>Техническое обслуживание оборудования ШРП при одной нитке газопровода</t>
  </si>
  <si>
    <t>ШРП</t>
  </si>
  <si>
    <t>7.2.6.</t>
  </si>
  <si>
    <t>Техническое обслуживание оборудования ШРП при двух нитках газопровода</t>
  </si>
  <si>
    <t>7.2.7.</t>
  </si>
  <si>
    <t>Текущий ремонт оборудования ШРП при одной нитке газопровода</t>
  </si>
  <si>
    <t>7.2.8.</t>
  </si>
  <si>
    <t>Текущий ремонт оборудования ШРП при двух нитках газопровода</t>
  </si>
  <si>
    <t>7.2.9.</t>
  </si>
  <si>
    <t>Техническое обслуживание регулятора давления РДГК-6 или РДГК-10</t>
  </si>
  <si>
    <t>7.2.10.</t>
  </si>
  <si>
    <t>Текущий ремонт регулятора давления РДГК-6 или РДГК-10</t>
  </si>
  <si>
    <t>7.2.11.</t>
  </si>
  <si>
    <t>Техническое обслуживание регулятора давления РДГД-20, РДНК-400 или РДСК-50</t>
  </si>
  <si>
    <t>7.2.12.</t>
  </si>
  <si>
    <t>Текущий ремонт регулятора давления РДГД-20, РДНК-400 или РДСК-50</t>
  </si>
  <si>
    <t>7.2.13.</t>
  </si>
  <si>
    <t>Чистка крестовины регулятора давления РДГК-10</t>
  </si>
  <si>
    <t>операция</t>
  </si>
  <si>
    <t>7.2.14.</t>
  </si>
  <si>
    <t>Регулировка хода штока регулятора давления РДГК-10</t>
  </si>
  <si>
    <t>7.2.15.</t>
  </si>
  <si>
    <t>Ремонт втулки регулятора давления РДГК-10</t>
  </si>
  <si>
    <t>7.2.16.</t>
  </si>
  <si>
    <t>Отключение ГРП в колодце</t>
  </si>
  <si>
    <t>7.2.17.</t>
  </si>
  <si>
    <t>Отключение ГРП внутри помещения ГРП</t>
  </si>
  <si>
    <t>7.2.18.</t>
  </si>
  <si>
    <t>Включение ГРП после остановки</t>
  </si>
  <si>
    <t>7.2.19.</t>
  </si>
  <si>
    <t>Продувка газопровода в ГРП</t>
  </si>
  <si>
    <t>7.2.20.</t>
  </si>
  <si>
    <t>Проверка параметров срабатывания и настройка регулятора давления РДУК с диаметром до 100 мм</t>
  </si>
  <si>
    <t>РДУК</t>
  </si>
  <si>
    <t>Проверка параметров срабатывания и настройка регулятора давления РДУК с диаметром 101-200 мм</t>
  </si>
  <si>
    <t>7.2.21.</t>
  </si>
  <si>
    <t>Проверка параметров срабатывания и настройка ПКН, ПЗК и КПЗ с диаметром до 100 мм</t>
  </si>
  <si>
    <t>Проверка параметров срабатывания и настройка ПКН, ПЗК и КПЗ с диаметром 101-200 мм</t>
  </si>
  <si>
    <t>7.2.22.</t>
  </si>
  <si>
    <t>Проверка параметров срабатывания и настройка ПСК-50</t>
  </si>
  <si>
    <t>7.2.23.</t>
  </si>
  <si>
    <t>Проверка параметров срабатывания и настройка ППК-80</t>
  </si>
  <si>
    <t>7.2.24.</t>
  </si>
  <si>
    <t>Пневматическое испытание трубки электропроводки в ГРП</t>
  </si>
  <si>
    <t>7.2.25.</t>
  </si>
  <si>
    <t>Продувка импульсных трубок в ГРП</t>
  </si>
  <si>
    <t>7.2.26.</t>
  </si>
  <si>
    <t>Очистка газового фильтра типа ФВ диаметром 50 мм</t>
  </si>
  <si>
    <t>Очистка газового фильтра типа ФВ диаметром 100 мм</t>
  </si>
  <si>
    <t>Очистка газового фильтра типа ФВ диаметром 200 мм</t>
  </si>
  <si>
    <t>7.2.27.</t>
  </si>
  <si>
    <t>Очистка от конденсата газового оборудования ГРП диаметром 50 мм</t>
  </si>
  <si>
    <t>Очистка от конденсата газового оборудования ГРП диаметром 100 мм</t>
  </si>
  <si>
    <t>Очистка от конденсата газового оборудования ГРП диаметром 200 мм</t>
  </si>
  <si>
    <t>7.2.28.</t>
  </si>
  <si>
    <t>Очистка от графита оборудования ГРП диаметром до 50 мм</t>
  </si>
  <si>
    <t>Очистка от графита оборудования ГРП диаметром до 100 мм</t>
  </si>
  <si>
    <t>Очистка от графита оборудования ГРП диаметром до 200 мм</t>
  </si>
  <si>
    <t>7.2.29.</t>
  </si>
  <si>
    <t xml:space="preserve">Техническое обслуживание телемеханической установки системы Контур-21 </t>
  </si>
  <si>
    <t>Техническое обслуживание телемеханической установки системы Ритм-1</t>
  </si>
  <si>
    <t>7.2.30.</t>
  </si>
  <si>
    <t>Техническое обслуживание радиостанции</t>
  </si>
  <si>
    <t>радиостанция</t>
  </si>
  <si>
    <t>7.3.1.</t>
  </si>
  <si>
    <t>Замена клапана при ремонте регулятора давления типа РДУК-2-50, РДБК-1-50, РДГ-50</t>
  </si>
  <si>
    <t>Замена клапана при ремонте регулятора давления типа РДУК-2-100, РДБК-1-100, РДГ-80</t>
  </si>
  <si>
    <t>Замена клапана при ремонте регулятора давления типа РДУК-2-200, РДБК-1-200, РДГ-150</t>
  </si>
  <si>
    <t>7.3.2.</t>
  </si>
  <si>
    <t>Замена штока при ремонте регулятора давления типа РДУК-2-50, РДБК-1-50, РДГ-50</t>
  </si>
  <si>
    <t>шток</t>
  </si>
  <si>
    <t>Замена штока при ремонте регулятора давления типа РДУК-2-100, РДБК-1-100, РДГ-80</t>
  </si>
  <si>
    <t>Замена штока при ремонте регулятора давления типа  РДУК-2-200, РДБК-1-200, РДГ-150</t>
  </si>
  <si>
    <t>7.3.3.</t>
  </si>
  <si>
    <t>Замена седла при ремонте регулятора давления типа: РДУК2-50, РДБК-1-50, РДГ-50</t>
  </si>
  <si>
    <t>седло</t>
  </si>
  <si>
    <t>Замена седла при ремонте регулятора давления типа: РДУК-2-10, РДБК-1-100, РДГ-80</t>
  </si>
  <si>
    <t>Замена седла при ремонте регулятора давления типа: РДУК-2-200, РДБК-1-200, РДГ-150</t>
  </si>
  <si>
    <t>7.3.4.</t>
  </si>
  <si>
    <t>Замена мембраны при ремонте регулятора давления типа РДУК-2-50, РДБК-1-50, РДГ-50</t>
  </si>
  <si>
    <t>мембрана</t>
  </si>
  <si>
    <t>Замена мембраны при ремонте регулятора давления типа РДУК-2-100, РДБК-1-100, РДГ-80</t>
  </si>
  <si>
    <t>Замена мембраны при ремонте регулятора давления типа РДУК-2-200, РДБК-1-200, РДГ-150</t>
  </si>
  <si>
    <t>7.3.5.</t>
  </si>
  <si>
    <t>Ремонт пилота регулятора давления ГРП при замене пружины</t>
  </si>
  <si>
    <t>пружина</t>
  </si>
  <si>
    <t>Ремонт пилота регулятора давления ГРП при замене мембраны</t>
  </si>
  <si>
    <t>7.3.6.</t>
  </si>
  <si>
    <t>Замена пружины предохранительно-запорного клапана ГРП при диаметре газопровода до 100 мм</t>
  </si>
  <si>
    <t>7.3.7.</t>
  </si>
  <si>
    <t>Замена пружины предохранительно-запорного клапана ГРП при диаметре газопровода 101 - 200 мм</t>
  </si>
  <si>
    <t>7.3.8.</t>
  </si>
  <si>
    <t>Замена мембраны предохранительно-запорного клапана ГРП при диаметре газопровода до 100 мм</t>
  </si>
  <si>
    <t>7.3.9.</t>
  </si>
  <si>
    <t>Замена мембраны предохранительно-запорного клапана ГРП при диаметре газопровода 101 - 200 мм</t>
  </si>
  <si>
    <t>7.3.10.</t>
  </si>
  <si>
    <t>Замена предохранительно-запорного клапана ГРП при диаметре газопровода до 100 мм</t>
  </si>
  <si>
    <t>7.3.11.</t>
  </si>
  <si>
    <t>Замена предохранительно-запорного клапана ГРП при диаметре газопровода 101 - 200 мм</t>
  </si>
  <si>
    <t>7.3.12.</t>
  </si>
  <si>
    <t>Ремонт пружинного сбросного клапана ГРП при замене пружины</t>
  </si>
  <si>
    <t>Ремонт пружинного сбросного клапана ГРП при замене мембраны</t>
  </si>
  <si>
    <t>Ремонт пружинного сбросного клапана ГРП при замене резинового уплотнителя</t>
  </si>
  <si>
    <t>7.3.13.</t>
  </si>
  <si>
    <t>Ревизия фильтра типа ФВ диаметром 50 мм</t>
  </si>
  <si>
    <t>Ревизия фильтра типа ФВ диаметром 100 мм</t>
  </si>
  <si>
    <t>Ревизия фильтра типа ФВ диаметром 200 мм</t>
  </si>
  <si>
    <t>7.3.14.</t>
  </si>
  <si>
    <t>Ревизия фильтра типа ФС диаметром 50 мм</t>
  </si>
  <si>
    <t>Ревизия фильтра типа ФС диаметром 100 мм</t>
  </si>
  <si>
    <t>Ревизия фильтра типа ФС диаметром 200 мм</t>
  </si>
  <si>
    <t>Ревизия фильтра типа ФС диаметром 300 мм</t>
  </si>
  <si>
    <t>7.3.15.</t>
  </si>
  <si>
    <t>Масляная окраска молниеприемника и токоотводов ГРП при одной окраске</t>
  </si>
  <si>
    <t>кв.м. окрашен. поверхности</t>
  </si>
  <si>
    <t>Масляная окраска молниеприемника и токоотводов ГРП при двух окрасках</t>
  </si>
  <si>
    <t>7.3.16.</t>
  </si>
  <si>
    <t>Замена регулятора давления в ШРП с регулятором типа РД-32М</t>
  </si>
  <si>
    <t>Замена регулятора давления в ШРП с регулятором типа РД-50М</t>
  </si>
  <si>
    <t>7.3.17.</t>
  </si>
  <si>
    <t>Ремонт регулятора давления РД-32М при замене пружины</t>
  </si>
  <si>
    <t>Ремонт регулятора давления РД-32М при замене мембраны</t>
  </si>
  <si>
    <t>7.3.18.</t>
  </si>
  <si>
    <t>Ремонт регулятора давления РД-50М при замене пружины</t>
  </si>
  <si>
    <t>Ремонт регулятора давления РД-50М при замене мембраны</t>
  </si>
  <si>
    <t>7.3.19.</t>
  </si>
  <si>
    <t>Ремонт регулятора давления РДГК-6 при замене  прокладки</t>
  </si>
  <si>
    <t>7.3.20.</t>
  </si>
  <si>
    <t>Ремонт регулятора давления РДГК-10 при замене фильтра</t>
  </si>
  <si>
    <t>7.3.21.</t>
  </si>
  <si>
    <t>Ремонт регулятора давления РДГК-10 при замене мембраны ПЗК</t>
  </si>
  <si>
    <t>7.3.22.</t>
  </si>
  <si>
    <t>Ремонт регулятора давления РДГК-10 при замене прокладки на входе и выходе регулятора</t>
  </si>
  <si>
    <t>7.3.23.</t>
  </si>
  <si>
    <t>Ремонт регулятора давления РДГК-10 при замене втулки штока регулятора</t>
  </si>
  <si>
    <t>втулка</t>
  </si>
  <si>
    <t>7.3.24.</t>
  </si>
  <si>
    <t>Ремонт регулятора давления РДГК-10 при замене резинки клапана регулятора</t>
  </si>
  <si>
    <t>резинка</t>
  </si>
  <si>
    <t>7.3.25.</t>
  </si>
  <si>
    <t>Замена предохранительно-запорного клапана ПКК-40М шкафных регуляторных пунктов</t>
  </si>
  <si>
    <t>7.3.26.</t>
  </si>
  <si>
    <t>Ремонт предохранительно-запорного клапана ПКК-40М шкафных регуляторных пунктов</t>
  </si>
  <si>
    <t>7.3.27.</t>
  </si>
  <si>
    <t>Прочистка пропускного седла ПКК-40М</t>
  </si>
  <si>
    <t>7.3.28.</t>
  </si>
  <si>
    <t>Ремонт СППК-4</t>
  </si>
  <si>
    <t>7.3.29.</t>
  </si>
  <si>
    <t>Ремонт регулятора давления РДГК-6 или РДГК-10 при замене мембраны</t>
  </si>
  <si>
    <t>7.3.30.</t>
  </si>
  <si>
    <t>Ремонт регулятора давления РДГД-20, РДНК-400 или РДСК-50 при замене мембраны</t>
  </si>
  <si>
    <t>7.3.31.</t>
  </si>
  <si>
    <t>Проверка одной нитки газопровода в ГРП на прочность после замены оборудования</t>
  </si>
  <si>
    <t>При двух нитках газопровода применять коэф. 1,7; при трех нитках - 2,5</t>
  </si>
  <si>
    <t>7.3.32.</t>
  </si>
  <si>
    <t>Проверка одной нитки газопровода в ГРП на герметичность после замены оборудования</t>
  </si>
  <si>
    <t>7.3.33.</t>
  </si>
  <si>
    <t>Отключение (консервация) оборудования ГРП</t>
  </si>
  <si>
    <t>7.3.34.</t>
  </si>
  <si>
    <t>Пуск (расконсервация) ГРП после отключения</t>
  </si>
  <si>
    <t>7.3.35.</t>
  </si>
  <si>
    <t>Отключение (консервация) оборудования ШРП</t>
  </si>
  <si>
    <t>При работе в зимних условиях применять коэф. 1,2 (с 01.11 по 31.03)</t>
  </si>
  <si>
    <t>7.3.36.</t>
  </si>
  <si>
    <t>Пуск (расконсервация) ШРП после отключения</t>
  </si>
  <si>
    <t>7.3.37.</t>
  </si>
  <si>
    <t>Замена пружинных манометров в ГРП</t>
  </si>
  <si>
    <t>манометр</t>
  </si>
  <si>
    <t>7.4.1.</t>
  </si>
  <si>
    <t>ГРП Анализ технической документации</t>
  </si>
  <si>
    <t>7.4.2.</t>
  </si>
  <si>
    <t>ГРП Проверка плотности всех соединений газопроводов и арматуры</t>
  </si>
  <si>
    <t>7.4.3.</t>
  </si>
  <si>
    <t>ГРП Проверка пределов регулирования давления и стабильности работы регулятора при изменении расхода газа</t>
  </si>
  <si>
    <t>7.4.4.</t>
  </si>
  <si>
    <t>ГРП Проверка пределов срабатывания предохранительно-запорных и сбросных клапанов</t>
  </si>
  <si>
    <t>7.4.5.</t>
  </si>
  <si>
    <t>ГРП Проверка перепада давления на фильтре</t>
  </si>
  <si>
    <t>7.4.6.</t>
  </si>
  <si>
    <t>ГРП Проверка сроков государственной метрологической поверки контрольно-измерительных приборов и узлов учета газа</t>
  </si>
  <si>
    <t>7.4.7.</t>
  </si>
  <si>
    <t>ГРП Визуальный и измерительный контроль оборудования</t>
  </si>
  <si>
    <t>7.4.8.</t>
  </si>
  <si>
    <t>ГРП Акустико-эмиссионный (АЭ) контроль оборудования  и газопроводов ГРП с проверкой на внутреннюю герметичность ответственного оборудования, а также с проверкой на прочность</t>
  </si>
  <si>
    <t>7.4.9.</t>
  </si>
  <si>
    <t>ГРП Неразрушающий контроль отбракованных сварных соединений АЭ-методом контроля, радиографическим методом контроля</t>
  </si>
  <si>
    <t>7.4.10.</t>
  </si>
  <si>
    <t>ГРП Анализ технического состояния ГРП, составление заключения экспертизы промышленной безопасности</t>
  </si>
  <si>
    <t>7.4.11.</t>
  </si>
  <si>
    <t>ШРП Анализ технической документации</t>
  </si>
  <si>
    <t>7.4.12.</t>
  </si>
  <si>
    <t>ШРП Проверка плотности всех соединений газопроводов и арматуры</t>
  </si>
  <si>
    <t>7.4.13.</t>
  </si>
  <si>
    <t>ШРП Проверка пределов регулирования давления и стабильности работы регулятора при изменении расхода газа</t>
  </si>
  <si>
    <t>7.4.14.</t>
  </si>
  <si>
    <t>ШРП Проверка пределов срабатывания предохранительно-запорных и сбросных клапанов</t>
  </si>
  <si>
    <t>7.4.15.</t>
  </si>
  <si>
    <t>ШРП Проверка перепада давления на фильтре</t>
  </si>
  <si>
    <t>7.4.16.</t>
  </si>
  <si>
    <t>ШРП Проверка сроков государственной метрологической поверки контрольно-измерительных приборов и узлов учета газа</t>
  </si>
  <si>
    <t>7.4.17.</t>
  </si>
  <si>
    <t>ШРП Визуальный и измерительный контроль оборудования</t>
  </si>
  <si>
    <t>7.4.18.</t>
  </si>
  <si>
    <t>ШРП Акустико-эмиссионный (АЭ) контроль оборудования и газопроводов ШРП с проверкой на внутреннюю герметичность ответственного оборудования, а также с проверкой на прочность</t>
  </si>
  <si>
    <t>7.4.19.</t>
  </si>
  <si>
    <t>ШРП Неразрушающий контроль отбракованных сварных соединений АЭ-методом контроля, радиографическим методом контроля</t>
  </si>
  <si>
    <t>7.4.20.</t>
  </si>
  <si>
    <t>ШРП Анализ технического состояния ШРП, составление заключения экспертизы промышленной безопасности</t>
  </si>
  <si>
    <t>РАЗДЕЛ 8. РЕЗЕРВУАРНЫЕ, ИСПАРИТЕЛЬНЫЕ И ГРУППОВЫЕ БАЛЛОННЫЕ УСТАНОВКИ СУГ</t>
  </si>
  <si>
    <t>8.1.1.</t>
  </si>
  <si>
    <t>Внешний осмотр (обход) технического состояния групповой баллонной установки из двух баллонов</t>
  </si>
  <si>
    <t>На каждые последующие два баллона применять коэф. 0,2</t>
  </si>
  <si>
    <t>8.1.2.</t>
  </si>
  <si>
    <t>Техническое обслуживание групповой баллонной установки при двух баллонах в одной установке</t>
  </si>
  <si>
    <t>8.1.3.</t>
  </si>
  <si>
    <t>Техническое обслуживание групповой баллонной установки при количестве баллонов в одной установке  3 - 4</t>
  </si>
  <si>
    <t>8.1.4.</t>
  </si>
  <si>
    <t>Техническое обслуживание групповой баллонной установки при количестве баллонов в одной установке  5 - 6</t>
  </si>
  <si>
    <t>8.1.5.</t>
  </si>
  <si>
    <t>Техническое обслуживание групповой баллонной установки при количестве баллонов в одной установке  7 - 8</t>
  </si>
  <si>
    <t>8.1.6.</t>
  </si>
  <si>
    <t>Техническое обслуживание групповой баллонной установки при количестве баллонов в одной установке  9 - 10</t>
  </si>
  <si>
    <t>8.1.7.</t>
  </si>
  <si>
    <t>Внешний осмотр (обход) технического состояния резервуарной установки</t>
  </si>
  <si>
    <t>подземная емкость</t>
  </si>
  <si>
    <t>На каждую послед.емкость в установке применять коэф.0,7</t>
  </si>
  <si>
    <t>8.1.8.</t>
  </si>
  <si>
    <t>Внешний осмотр (обход) подземного газопровода от резервуарной установки до ввода в дом</t>
  </si>
  <si>
    <t>8.1.9.</t>
  </si>
  <si>
    <t>Техническое обслуживание резервуарной установки при одной редукционной головке в установке</t>
  </si>
  <si>
    <t>8.1.10.</t>
  </si>
  <si>
    <t>Техническое обслуживание резервуарной установки, при двух редукционных головках  в установке</t>
  </si>
  <si>
    <t>8.1.11.</t>
  </si>
  <si>
    <t>Техническое обслуживание резервуарной установки при трех редукционных головках в установке</t>
  </si>
  <si>
    <t>8.1.12.</t>
  </si>
  <si>
    <t>Техническое обслуживание резервуарной установкипри четырех редукционных головках в установке</t>
  </si>
  <si>
    <t>8.1.13.</t>
  </si>
  <si>
    <t>Техническое обслуживание редукционной головки резервуарной установки</t>
  </si>
  <si>
    <t>редукционная головка</t>
  </si>
  <si>
    <t>8.1.14.</t>
  </si>
  <si>
    <t>Техническое обслуживание испарителя типа РЭП</t>
  </si>
  <si>
    <t>исправитель</t>
  </si>
  <si>
    <t>8.1.15.</t>
  </si>
  <si>
    <t>Техническое обслуживание испарителя типа ИГПО</t>
  </si>
  <si>
    <t>8.1.16.</t>
  </si>
  <si>
    <t>Проверка технического состояния электрической части испарителей типа РЭП, ИП</t>
  </si>
  <si>
    <t>8.1.17.</t>
  </si>
  <si>
    <t>Техническое освидетельствование резервуаров при объеме сосуда 2,5 м3</t>
  </si>
  <si>
    <t>сосуд</t>
  </si>
  <si>
    <t>слесарь 3р.
слесарь 5р.</t>
  </si>
  <si>
    <t>8.1.18.</t>
  </si>
  <si>
    <t>Техническое освидетельствование резервуаров при объеме сосуда 5,0 м3</t>
  </si>
  <si>
    <t>8.1.19.</t>
  </si>
  <si>
    <t>Удаление неиспарившихся остатков из резервуарной емкости</t>
  </si>
  <si>
    <t>1 куб. м газа</t>
  </si>
  <si>
    <t>8.1.20.</t>
  </si>
  <si>
    <t>Слив сжиженного газа в резервуарную установку</t>
  </si>
  <si>
    <t>8.1.21.</t>
  </si>
  <si>
    <t>Техническое освидетельствование баллонов емкостью 5 л</t>
  </si>
  <si>
    <t>баллон</t>
  </si>
  <si>
    <t>8.1.22.</t>
  </si>
  <si>
    <t>Техническое освидетельствование баллонов емкостью 27 и 55 л</t>
  </si>
  <si>
    <t>8.2.1.</t>
  </si>
  <si>
    <t>Ремонт регулятора давления газа типа РД групповой баллонной установки при замене мембраны</t>
  </si>
  <si>
    <t>8.2.2.</t>
  </si>
  <si>
    <t>Ремонт регулятора давления газа типа РД групповой баллонной установки при замене пружины</t>
  </si>
  <si>
    <t>8.2.3.</t>
  </si>
  <si>
    <t>Замена регулятора давления типа РД групповой баллонной установки</t>
  </si>
  <si>
    <t>8.2.4.</t>
  </si>
  <si>
    <t>Ремонт сбросного клапана групповой баллонной установки при замене мембраны</t>
  </si>
  <si>
    <t>8.2.5.</t>
  </si>
  <si>
    <t>Ремонт сбросного клапана групповой баллонной установки при замене пружины</t>
  </si>
  <si>
    <t>8.2.6.</t>
  </si>
  <si>
    <t>Замена сбросного клапана групповой баллонной установки</t>
  </si>
  <si>
    <t>8.2.7.</t>
  </si>
  <si>
    <t>Замена прокладок уплотнительного клапана регулятора давления типа РДГ</t>
  </si>
  <si>
    <t>8.2.8.</t>
  </si>
  <si>
    <t>Замена наполнительного вентиля редукционной головки резервуара</t>
  </si>
  <si>
    <t>вентель</t>
  </si>
  <si>
    <t>8.2.9.</t>
  </si>
  <si>
    <t>Замена вентиля неиспарившихся остатков редукционной головки резервуара</t>
  </si>
  <si>
    <t>8.2.10.</t>
  </si>
  <si>
    <t>Замена вентиля газовой фазы редукционной головки резервуара</t>
  </si>
  <si>
    <t>8.2.11.</t>
  </si>
  <si>
    <t>Замена углового вентиля редукционной головки резервуара</t>
  </si>
  <si>
    <t>8.2.12.</t>
  </si>
  <si>
    <t>Замена уровнемерного вентиля редукционной головки резервуара</t>
  </si>
  <si>
    <t>8.2.13.</t>
  </si>
  <si>
    <t>Замена вентиля паровой фазы редукционной головки резервуара</t>
  </si>
  <si>
    <t>8.2.14.</t>
  </si>
  <si>
    <t>Замена предохранительного клапана ПКК-40М редукционной головки резервуара</t>
  </si>
  <si>
    <t>8.2.15.</t>
  </si>
  <si>
    <t>Замена регулятора давления РД-32, РД-32М редукционной головки резервуара емкостью до 10 м3</t>
  </si>
  <si>
    <t>8.2.16.</t>
  </si>
  <si>
    <t>Замена трехходового крана редукционной головки резервуара емкостью до 10 м3</t>
  </si>
  <si>
    <t>8.2.17.</t>
  </si>
  <si>
    <t>Замена манометра редукционной головки резервуара емкостью до 10 м3</t>
  </si>
  <si>
    <t>8.2.18.</t>
  </si>
  <si>
    <t>Замена натяжного (муфтового) крана диаметром 32 мм редукционной головки резервуара емкостью до 10 м3</t>
  </si>
  <si>
    <t>8.2.19.</t>
  </si>
  <si>
    <t>Замена лабораторного крана редукционной головки резервуара емкостью до 10 м3</t>
  </si>
  <si>
    <t>8.2.20.</t>
  </si>
  <si>
    <t>Замена сальниковой набивки на задвижке резервуарной установки сжиженного газа</t>
  </si>
  <si>
    <t>сальник</t>
  </si>
  <si>
    <t>8.2.21.</t>
  </si>
  <si>
    <t>Замена электронагревателя типа РЭП, ИП</t>
  </si>
  <si>
    <t>электронагреватель</t>
  </si>
  <si>
    <t>8.2.22.</t>
  </si>
  <si>
    <t>Окраска кожуха и арматуры редукционной головки резервуара</t>
  </si>
  <si>
    <t>8.2.23.</t>
  </si>
  <si>
    <t>Замена прокладок уплотнительного клапана регулятора давления типа РД-32, РД-32М</t>
  </si>
  <si>
    <t>8.2.24.</t>
  </si>
  <si>
    <t>Замена шкафа газобаллонной установки при количестве баллонов в шкафу до 2-х</t>
  </si>
  <si>
    <t>8.2.25.</t>
  </si>
  <si>
    <t>Замена шкафа газобаллонной установки при количестве баллонов в шкафу  3 - 4</t>
  </si>
  <si>
    <t>8.2.26.</t>
  </si>
  <si>
    <t>Замена шкафа газобаллонной установки при количестве баллонов в шкафу  5 - 6</t>
  </si>
  <si>
    <t>8.2.27.</t>
  </si>
  <si>
    <t>Замена шкафа газобаллонной установки при количестве баллонов в шкафу  7 - 8</t>
  </si>
  <si>
    <t>8.2.28.</t>
  </si>
  <si>
    <t>Замена шкафа газобаллонной установк при количестве баллонов в шкафу  9 - 10</t>
  </si>
  <si>
    <t>8.2.29.</t>
  </si>
  <si>
    <t>Гидравлическое испытание баллонов сжиженного газа с использованием механического привода емкостью 50 л</t>
  </si>
  <si>
    <t>При испытании баллонов вручную применять коэф. 1,6</t>
  </si>
  <si>
    <t>Гидравлическое испытание баллонов сжиженного газа с использованием механического привода емкостью 27 л</t>
  </si>
  <si>
    <t>Гидравлическое испытание баллонов сжиженного газа с использованием механического привода емкостью 5 л</t>
  </si>
  <si>
    <t>8.2.30.</t>
  </si>
  <si>
    <t>Ремонт вентиля баллона сжиженного газа</t>
  </si>
  <si>
    <t>8.2.31.</t>
  </si>
  <si>
    <t>Ввинчивание вентилей в баллон сжиженного газа</t>
  </si>
  <si>
    <t>8.2.32.</t>
  </si>
  <si>
    <t>Ремонт баллонов емкостью 27 и 50 л со сменой башмака</t>
  </si>
  <si>
    <t>8.2.33.</t>
  </si>
  <si>
    <t>Ремонт баллонов емкостью 27 и 50 л,  без смены башмака и ремонта вентиля</t>
  </si>
  <si>
    <t>8.3.1.</t>
  </si>
  <si>
    <t>Полное переоборудование легкового автомобиля марки ГАЗ-24 газобаллонной установкой сжиженного газа с обучением владельца правилам эксплуатации</t>
  </si>
  <si>
    <t>8.3.2.</t>
  </si>
  <si>
    <t xml:space="preserve">Полное переоборудование легковых автомобилей марки ВАЗ-2102, ВАЗ-2104, ВАЗ-2108,   ВАЗ-2109, ВАЗ-2121, газобаллонной установкой сжиженного газа с обучением владельцев правилам эксплуатации </t>
  </si>
  <si>
    <t>8.3.3.</t>
  </si>
  <si>
    <t xml:space="preserve">Полное переоборудование легковых автомобилей марки ВАЗ-2101, ВАЗ-2103, ВАЗ-2105,   ВАЗ-2106, ВАЗ-2107, газобаллонной установкой сжиженного газа с обучением владельцев правилам эксплуатации. </t>
  </si>
  <si>
    <t>8.3.4.</t>
  </si>
  <si>
    <t>Полное переоборудование легковых автомобилей марки ГАЗ-2410, ГАЗ-31029, ГАЗ-3110, газобаллонной установкой сжиженного газа с обучением владельцев правилам эксплуатации.</t>
  </si>
  <si>
    <t>8.3.5.</t>
  </si>
  <si>
    <t>Полное переоборудование грузового автомобиля марки  ГАЗ-33021 или ГАЗ-33023 газобаллонной установкой сжиженного газа с обучением владельца правилам эксплуатации</t>
  </si>
  <si>
    <t>8.3.6.</t>
  </si>
  <si>
    <t>Полное переоборудование автобуса марки ПАЗ газобаллонной установкой сжиженного газа с обучением владельца правилам эксплуатации.</t>
  </si>
  <si>
    <t>8.3.7.</t>
  </si>
  <si>
    <t>Проведение гидравлического испытания баллона, проверка герметичности газобаллонной установки автомобиля</t>
  </si>
  <si>
    <t>8.3.8.</t>
  </si>
  <si>
    <t>Техническое обслуживание газобаллонной аппаратуры автомобиля</t>
  </si>
  <si>
    <t>8.3.9.</t>
  </si>
  <si>
    <t>Замена износившихся элементов газобаллонной аппаратуры автомобиля (без стоимости элементов)</t>
  </si>
  <si>
    <t>8.3.10.</t>
  </si>
  <si>
    <t>Ремонт баллона со сменой мультиклапана</t>
  </si>
  <si>
    <t>8.3.11.</t>
  </si>
  <si>
    <t>Настройка и регулировка автомобильного редуктора</t>
  </si>
  <si>
    <t>редуктор</t>
  </si>
  <si>
    <t>8.4.1.</t>
  </si>
  <si>
    <t>Анализ технической документации (Резервуары объемом от 1,8 до 10 м3)</t>
  </si>
  <si>
    <t>резервуар</t>
  </si>
  <si>
    <t>8.4.2.</t>
  </si>
  <si>
    <t>Визуальный и измерительный контроль (Резервуары объемом от 1,8 до 10 м3)</t>
  </si>
  <si>
    <t>8.4.3.</t>
  </si>
  <si>
    <t>УЗК толщины стенок резервуара (Резервуары объемом от 1,8 до 10 м3)</t>
  </si>
  <si>
    <t>8.4.4.</t>
  </si>
  <si>
    <t>Акустико-эмиссионный (АЭ) контроль резервуаров с испытанием на герметичность и прочность (Резервуары объемом от 1,8 до 10 м3)</t>
  </si>
  <si>
    <t>8.4.5.</t>
  </si>
  <si>
    <t>Радиографический контроль мест предполагаемых дефектов, выявленных АЭ-методом (Резервуары объемом от 1,8 до 10 м3)</t>
  </si>
  <si>
    <t>8.4.6.</t>
  </si>
  <si>
    <t>УЗК мест предполагаемых дефектов, выявленных АЭ-методом (Резервуары объемом от 1,8 до 10 м3)</t>
  </si>
  <si>
    <t>8.4.7.</t>
  </si>
  <si>
    <t>Составление отчета с оценкой дальнейшего срока службы резервуара или причин демонтажа (Резервуары объемом от 1,8 до 10 м3)</t>
  </si>
  <si>
    <t>8.4.8.</t>
  </si>
  <si>
    <t>Анализ технической документации (Резервуары объемом от 50 до 100 м3)</t>
  </si>
  <si>
    <t>8.4.9.</t>
  </si>
  <si>
    <t>Визуальный и измерительный контроль (Резервуары объемом от 50 до 100 м3)</t>
  </si>
  <si>
    <t>8.4.10.</t>
  </si>
  <si>
    <t xml:space="preserve">УЗК толщины стенок резервуара (Резервуары объемом от 50 до 100 м3) </t>
  </si>
  <si>
    <t>8.4.11.</t>
  </si>
  <si>
    <t>Акустико-эмиссионный (АЭ) контроль резервуаров с испытанием на герметичность и прочность (Резервуары объемом от 50 до 100 м3)</t>
  </si>
  <si>
    <t>8.4.12.</t>
  </si>
  <si>
    <t>Радиографический контроль мест предполагаемых дефектов, выявленных АЭ-методом (Резервуары объемом от 50 до 100 м3)</t>
  </si>
  <si>
    <t>8.4.13.</t>
  </si>
  <si>
    <t>УЗК мест предполагаемых дефектов, выявленных  АЭ-методом (Резервуары объемом от 50 до 100 м3)</t>
  </si>
  <si>
    <t>8.4.14.</t>
  </si>
  <si>
    <t>Составление отчета с оценкой дальнейшего срока службы резервуара или причин демонтажа (Резервуары объемом от 50 до 100 м3)</t>
  </si>
  <si>
    <t>РАЗДЕЛ 9. ВНУТРЕННИЕ ГАЗОПРОВОДЫ, ГАЗОИСПОЛЬЗУЮЩИЕ УСТАНОВКИ И ГАЗОВОЕ ОБОРУДОВАНИЕ ПРОИЗВОДСТВЕННЫХ ЗДАНИЙ, КОТЕЛЬНЫХ, ОБЩЕСТВЕННЫХ ЗДАНИЙ ПРОИЗВОДСТВЕННОГО НАЗНАЧЕНИЯ</t>
  </si>
  <si>
    <t>9.1.1.</t>
  </si>
  <si>
    <t>Отключение (консервация) на летний период газового оборудования котельной с котлом малой мощности (до 1 Гкал/ч) с автоматикой</t>
  </si>
  <si>
    <t>На каждый последующий котел применять коэф. 0,33</t>
  </si>
  <si>
    <t>9.1.2.</t>
  </si>
  <si>
    <t>Отключение (консервация) на летний период газового оборудования котельной с котлом малой мощности (до 1 Гкал/ч) без автоматики</t>
  </si>
  <si>
    <t>На каждый последующий котел применять коэф. 0,28</t>
  </si>
  <si>
    <t>9.1.3.</t>
  </si>
  <si>
    <t>Отключение (консервация) на летний период газового оборудования котельной с котлом средней мощности (от 1 до 5 Гкал/ч) с автоматикой</t>
  </si>
  <si>
    <t>На каждый последующий котел применять коэф. 0,5</t>
  </si>
  <si>
    <t>9.1.4.</t>
  </si>
  <si>
    <t>Отключение (консервация) на летний период газового оборудования котельной с котлом средней мощности (от 1 до 5 Гкал/ч) без автоматики</t>
  </si>
  <si>
    <t>На каждый последующий котел применять коэф. 0,4</t>
  </si>
  <si>
    <t>9.1.5.</t>
  </si>
  <si>
    <t>Сезонное отключение технологических горелок печей (агрегатов) промышленных или сельскохозяйственных предприятий</t>
  </si>
  <si>
    <t>9.1.6.</t>
  </si>
  <si>
    <t>Отключение (консервация) на летний период горелок инфракрасного излучения (ГИИ) в сельскохозяйственных помещениях</t>
  </si>
  <si>
    <t>На каждую последующую горелку применять коэф. 0,6</t>
  </si>
  <si>
    <t>9.1.7.</t>
  </si>
  <si>
    <t>Пуск в эксплуатацию (расконсервация) бытового отопительного газового оборудования с автоматическим устройством после отключения на летний период</t>
  </si>
  <si>
    <t>На каждый последующий аппарат применять коэф. 0,75</t>
  </si>
  <si>
    <t>9.1.8.</t>
  </si>
  <si>
    <t xml:space="preserve">Пуск в эксплуатацию (расконсервация) бытового отопительного газового оборудования без автоматики, после отключения на летний период </t>
  </si>
  <si>
    <t>9.1.9.</t>
  </si>
  <si>
    <t>Пуск в эксплуатацию (расконсервация) котельной с котлом малой мощности с автоматикой после отключения на летний период</t>
  </si>
  <si>
    <t>9.1.10.</t>
  </si>
  <si>
    <t>Пуск в эксплуатацию (расконсервация) котельной с котлом малой мощности без автоматики, после отключения на летний период</t>
  </si>
  <si>
    <t>На каждый последующий котел применять коэф. 0,2</t>
  </si>
  <si>
    <t>9.1.11.</t>
  </si>
  <si>
    <t>Пуск в эксплуатацию (расконсервация) котельной с котлом средней мощности с автоматикой после отключения на летний период</t>
  </si>
  <si>
    <t>9.1.12.</t>
  </si>
  <si>
    <t>Пуск в эксплуатацию (расконсервация) котельной с котлом средней мощности без автоматики после отключения на летний период</t>
  </si>
  <si>
    <t>9.1.13.</t>
  </si>
  <si>
    <t>Пуск в эксплуатацию (расконсервация) газового оборудования печей (агрегатов) сезонного действия промышленных или сельскохозяйственных производств</t>
  </si>
  <si>
    <t>печь (агрегат)</t>
  </si>
  <si>
    <t>На каждую последующую горелку применять коэф. 0,7</t>
  </si>
  <si>
    <t>Пуск в эксплуатацию (расконсервация) ГИИ в сельскохозяйственном помещении после отключения на летний период</t>
  </si>
  <si>
    <t>9.1.14.</t>
  </si>
  <si>
    <t>Технический осмотр внутренних и наружных газопроводов предприятия</t>
  </si>
  <si>
    <t>9.1.15.</t>
  </si>
  <si>
    <t>Техническое обслуживание котельной с котлом малой мощности с автоматикой</t>
  </si>
  <si>
    <t>На каждый последующий котел применять коэф. 0,6</t>
  </si>
  <si>
    <t>9.1.16.</t>
  </si>
  <si>
    <t>Техническое обслуживание котельной с котлом малой мощности без автоматики</t>
  </si>
  <si>
    <t>9.1.17.</t>
  </si>
  <si>
    <t>Техническое обслуживание котельной с котлом средней мощности с автоматикой</t>
  </si>
  <si>
    <t>9.1.18.</t>
  </si>
  <si>
    <t>Техническое обслуживание котельной с котлом средней мощности без автоматикой</t>
  </si>
  <si>
    <t>9.1.19.</t>
  </si>
  <si>
    <t>Техническое обслуживание газового оборудования печи по производству вафель</t>
  </si>
  <si>
    <t>печь</t>
  </si>
  <si>
    <t>9.1.20.</t>
  </si>
  <si>
    <t>Техническое обслуживание газового оборудования печи по выпечке печенья</t>
  </si>
  <si>
    <t>9.1.21.</t>
  </si>
  <si>
    <t>Техническое обслуживание газового оборудования битумноплавильных, металлоплавильных печей, кузнечного или литейного горна</t>
  </si>
  <si>
    <t>9.1.22.</t>
  </si>
  <si>
    <t>Техническое обслуживание газового оборудования печей кирпичного или стекольного завода</t>
  </si>
  <si>
    <t>9.1.23.</t>
  </si>
  <si>
    <t>Техническое обслуживание газового оборудования агрегата витаминной муки (АВМ) или асфальто-бетонного завода (АБЗ)</t>
  </si>
  <si>
    <t>агрегат</t>
  </si>
  <si>
    <t>Техническое обслуживание ГИИ</t>
  </si>
  <si>
    <t>9.1.24.</t>
  </si>
  <si>
    <t>Проверка герметичности (контрольная опрессовка) внутренних газопроводов и газового оборудования коммунально-бытовых предприятий</t>
  </si>
  <si>
    <t>9.1.25.</t>
  </si>
  <si>
    <t>Проверка герметичности (контрольная опрессовка) внутренних газопроводов и газового оборудования котельных, печей, агрегатов промышленных и сельскохозяйственных производств</t>
  </si>
  <si>
    <t>9.1.26.</t>
  </si>
  <si>
    <t>Техническое обслуживание (ревизия) кранов в котельной при диаметре до 40 мм</t>
  </si>
  <si>
    <t>Техническое обслуживание (ревизия) кранов в котельной при диаметре св 50 мм</t>
  </si>
  <si>
    <t>9.1.27.</t>
  </si>
  <si>
    <t>Техническое обслуживание (ревизия) задвижки в котельной при диаметре газопровода до 100 мм</t>
  </si>
  <si>
    <t>Техническое обслуживание (ревизия) задвижки в котельной при диаметре газопровода 150 мм</t>
  </si>
  <si>
    <t>Техническое обслуживание (ревизия) задвижки в котельной при диаметре газопровода 200 мм</t>
  </si>
  <si>
    <t>9.1.28.</t>
  </si>
  <si>
    <t>Техническое обслуживание газовых счетчиков типа РГ-40</t>
  </si>
  <si>
    <t>Техническое обслуживание газовых счетчиков типа РГ-100</t>
  </si>
  <si>
    <t>Техническое обслуживание газовых счетчиков типа РГ-250</t>
  </si>
  <si>
    <t>Техническое обслуживание газовых счетчиков типа РГ-400</t>
  </si>
  <si>
    <t>Техническое обслуживание газовых счетчиков типа РГ-600</t>
  </si>
  <si>
    <t>Техническое обслуживание газовых счетчиков типа РГ-1000</t>
  </si>
  <si>
    <t>9.1.29.</t>
  </si>
  <si>
    <t>Техническое обслуживание газовых счетчиков типа СГ-100</t>
  </si>
  <si>
    <t>Техническое обслуживание газовых счетчиков типа СГ-200</t>
  </si>
  <si>
    <t>Техническое обслуживание газовых счетчиков типа СГ-400</t>
  </si>
  <si>
    <t>Техническое обслуживание газовых счетчиков типа СГ-600</t>
  </si>
  <si>
    <t>Техническое обслуживание газовых счетчиков типа СГ-800, СГ-1000</t>
  </si>
  <si>
    <t>9.1.30.</t>
  </si>
  <si>
    <t>Техническое обслуживание расходомеров с переходом на байпас</t>
  </si>
  <si>
    <t>9.1.31.</t>
  </si>
  <si>
    <t>Техническое обслуживание сигнализатора загазованности (кроме проверки контрольными смесями)</t>
  </si>
  <si>
    <t>сигнализатор</t>
  </si>
  <si>
    <t>9.2.1.</t>
  </si>
  <si>
    <t>Текущий ремонт газового оборудования котельной с  котлом малой мощности с автоматикой</t>
  </si>
  <si>
    <t>На каждый последующий котел применять к цене коэф. 0,25</t>
  </si>
  <si>
    <t>9.2.2.</t>
  </si>
  <si>
    <t>Текущий ремонт газового оборудования котельной с  котлом малой мощности без автоматики</t>
  </si>
  <si>
    <t>На каждый последующий котел применять к цене коэф. 0,22</t>
  </si>
  <si>
    <t>9.2.3.</t>
  </si>
  <si>
    <t>Текущий ремонт газового оборудования котельной с котлом средней мощности с автоматикой</t>
  </si>
  <si>
    <t>9.2.4.</t>
  </si>
  <si>
    <t>Текущий ремонт газового оборудования котельной с котлом средней мощности без автоматики</t>
  </si>
  <si>
    <t>9.2.5.</t>
  </si>
  <si>
    <t>Текущий ремонт газового оборудования АВМ или АБЗ</t>
  </si>
  <si>
    <t>9.2.6.</t>
  </si>
  <si>
    <t>Текущий ремонт газового оборудования печей кирпичного или стекольного завода</t>
  </si>
  <si>
    <t>9.2.7.</t>
  </si>
  <si>
    <t>Текущий ремонт газового оборудования печи вафельной</t>
  </si>
  <si>
    <t>9.2.8.</t>
  </si>
  <si>
    <t>Текущий ремонт газового оборудования печи по производству печенья</t>
  </si>
  <si>
    <t>9.2.9.</t>
  </si>
  <si>
    <t>Текущий ремонт газового оборудования битумноплавильных, металлоплавильных печей, кузнечного и литейного горна</t>
  </si>
  <si>
    <t>9.2.10.</t>
  </si>
  <si>
    <t>Ремонт, притирка и опрессовка задвижек диаметром 80 мм</t>
  </si>
  <si>
    <t>Ремонт, притирка и опрессовка задвижек диаметром 100 мм</t>
  </si>
  <si>
    <t>Ремонт, притирка и опрессовка задвижек диаметром 150 мм</t>
  </si>
  <si>
    <t>Ремонт, притирка и опрессовка задвижек диаметром 200 мм</t>
  </si>
  <si>
    <t>Ремонт, притирка и опрессовка задвижек диаметром 250 мм</t>
  </si>
  <si>
    <t>Ремонт, притирка и опрессовка задвижек диаметром 300 мм</t>
  </si>
  <si>
    <t>Ремонт, притирка и опрессовка задвижек диаметром 400 мм</t>
  </si>
  <si>
    <t>9.2.11.</t>
  </si>
  <si>
    <t>Устранение утечки газа на резьбовом соединении газопроводов в котельной при диаметре газопровода до 20 мм</t>
  </si>
  <si>
    <t>Устранение утечки газа на резьбовом соединении газопроводов в котельной при диаметре газопровода 21-40 мм</t>
  </si>
  <si>
    <t>Устранение утечки газа на резьбовом соединении газопроводов в котельной при диаметре газопровода 41-60 мм</t>
  </si>
  <si>
    <t>9.2.12.</t>
  </si>
  <si>
    <t>Замена пружины электромагнитного клапана</t>
  </si>
  <si>
    <t>9.2.13.</t>
  </si>
  <si>
    <t>Прочистка отверстий инжекционных горелок чугунных секционных котлов</t>
  </si>
  <si>
    <t>9.2.14.</t>
  </si>
  <si>
    <t>Замена прокладки на газопроводе в котельной при диаметре газопровода до 50 мм</t>
  </si>
  <si>
    <t>Замена прокладки на газопроводе в котельной при диаметре газопровода 51-100 мм</t>
  </si>
  <si>
    <t>Замена прокладки на газопроводе в котельной при диаметре газопровода 101-150 мм</t>
  </si>
  <si>
    <t>Замена прокладки на газопроводе в котельной при диаметре газопровода 151-200 мм</t>
  </si>
  <si>
    <t>9.2.15.</t>
  </si>
  <si>
    <t>Замена задвижки крана на газопроводе в котельной при диаметре газопровода до 50 мм</t>
  </si>
  <si>
    <t>Замена задвижки крана на газопроводе в котельной при диаметре газопровода 51-100 мм</t>
  </si>
  <si>
    <t>Замена задвижки крана на газопроводе в котельной при диаметре газопровода 101-150 мм</t>
  </si>
  <si>
    <t>Замена задвижки крана на газопроводе в котельной при диаметре газопровода 151-200 мм</t>
  </si>
  <si>
    <t>9.2.16.</t>
  </si>
  <si>
    <t xml:space="preserve">Очистка фильтра газового счетчика </t>
  </si>
  <si>
    <t>9.2.17.</t>
  </si>
  <si>
    <t>Демонтаж ротационного или турбинного газового счетчика с установкой перемычки</t>
  </si>
  <si>
    <t>9.2.18.</t>
  </si>
  <si>
    <t>Замена газового счетчика типа РГ-40</t>
  </si>
  <si>
    <t>Замена газового счетчика типа РГ-100 (СГ-100)</t>
  </si>
  <si>
    <t>Замена газового счетчика типа РГ-250 (СГ-200)</t>
  </si>
  <si>
    <t>Замена газового счетчика типа РГ-400 (СГ-400)</t>
  </si>
  <si>
    <t>Замена газового счетчика типа РГ-600 (СГ-600)</t>
  </si>
  <si>
    <t>Замена газового счетчика типа РГ-1000 (СГ-800, СГ-1000)</t>
  </si>
  <si>
    <t>9.2.19.</t>
  </si>
  <si>
    <t>Понижение давления в сетях на период ремонтных работ</t>
  </si>
  <si>
    <t>На каждое последующее ГРП применять к цене коэф. 0,5</t>
  </si>
  <si>
    <t>9.2.20.</t>
  </si>
  <si>
    <t>Установка заглушки на вводе в котельную при диаметре газопровода до 100 мм</t>
  </si>
  <si>
    <t>Установка заглушки на вводе в котельную при диаметре газопровода 101-150 мм</t>
  </si>
  <si>
    <t>Установка заглушки на вводе в котельную при диаметре газопровода 151-200 мм</t>
  </si>
  <si>
    <t>РАЗДЕЛ 11. Дополнительные позиции</t>
  </si>
  <si>
    <t>доп. поз.</t>
  </si>
  <si>
    <t>Составление акта о разграничении балансовой принадлежности газопроводов</t>
  </si>
  <si>
    <t>инженер</t>
  </si>
  <si>
    <t xml:space="preserve">К-12 </t>
  </si>
  <si>
    <t>Составление акта о разграничении балансовой принадлежности газопроводов (газификация по индивидуальному или общему проекту)</t>
  </si>
  <si>
    <t>чел./час</t>
  </si>
  <si>
    <t xml:space="preserve">инженер </t>
  </si>
  <si>
    <t xml:space="preserve">К-13 </t>
  </si>
  <si>
    <t>Предпроектное обследование  при выполнении проекта газификации индивидуального жилого дома, бани, летней кухни и т.д. с выездом на место</t>
  </si>
  <si>
    <t>1.4.14.</t>
  </si>
  <si>
    <t>Выдача консультаций по вопросам реконструкции сетей газопотребления и газового оборудования на объекте капитального строительства, в связи с изменением назначение использования объекта (перевод из жилого в нежилое)</t>
  </si>
  <si>
    <t xml:space="preserve">1.4.22. </t>
  </si>
  <si>
    <t>Предпроектное обследование  при выполнении проекта газификации предприятия или котельной с выездом на место</t>
  </si>
  <si>
    <t>инженер
инженер</t>
  </si>
  <si>
    <t xml:space="preserve">1.4.23. </t>
  </si>
  <si>
    <t>Предпроектное обследование  при выполнении проекта газификации общественного (административного) здания с выездом на место</t>
  </si>
  <si>
    <t xml:space="preserve">1.4.24. </t>
  </si>
  <si>
    <t>Предпроектное обследование  при выполнении проекта  по реконструкции сетей газораспределения (газопотребления) на объекте капитального строительства, в связи с изменением назначение использования объекта (перевод из жилого в нежилое) с выездом на место</t>
  </si>
  <si>
    <t xml:space="preserve">1.4.25. </t>
  </si>
  <si>
    <t>Составление сметной документации на СМР (индивидуальный жилой дом)</t>
  </si>
  <si>
    <t>1.4.26.</t>
  </si>
  <si>
    <t>Составление сметной документации на СМР (предприятия или котельной, общественные и административные здания)</t>
  </si>
  <si>
    <t xml:space="preserve">1.4.27. </t>
  </si>
  <si>
    <t>Разработка проекта по реконструкции сетей газораспределения (газопотребления) к объекту капитального строительства</t>
  </si>
  <si>
    <t xml:space="preserve">1.4.28. </t>
  </si>
  <si>
    <t>Разработка проекта по реконструкции  сетей газораспределения (газопотребления) на объекте капитального строительства, в связи с изменением назначение использования объекта (перевод из жилого в нежилое)</t>
  </si>
  <si>
    <t>1.4.29.</t>
  </si>
  <si>
    <t>Составление эскиза строительной части объекта капитального строительства для выполнения проектных работ с выездом на место</t>
  </si>
  <si>
    <t xml:space="preserve">1.4.30. </t>
  </si>
  <si>
    <t>Составление эскиза строительной части с привязкой к участку объекта капитального строительства для выполнения проектных работ с выездом на место</t>
  </si>
  <si>
    <t xml:space="preserve">1.4.31. </t>
  </si>
  <si>
    <t>Разработка проекта на реконструкцию и/или установку дополнительного прибора, и/или замены одного прибора на другой в квартире многоквартирного жилого дома</t>
  </si>
  <si>
    <t>1.4.32.</t>
  </si>
  <si>
    <t>Расчет годовой потребности в тепле и топливе (теплотехнический расчет) для организаций</t>
  </si>
  <si>
    <t xml:space="preserve">К-14 </t>
  </si>
  <si>
    <t>Расчет годовой потребности в тепле и топливе (теплотехнический расчет) для населения</t>
  </si>
  <si>
    <t>техник
инженер</t>
  </si>
  <si>
    <t xml:space="preserve">К-15 </t>
  </si>
  <si>
    <t>Строительный контроль за строительством системы газопотребления индивидуального жилищного строительства (в пределах границ земельного участка заявителя с проверкой исполнительно-технической документации</t>
  </si>
  <si>
    <t xml:space="preserve">4.1.24. </t>
  </si>
  <si>
    <t>Строительный контроль за строительством системы газопортебления административного, общественного здания всех назначений в границах земельного участка заявителя с проверкой исполнительно-технической документации</t>
  </si>
  <si>
    <t xml:space="preserve">4.1.25. </t>
  </si>
  <si>
    <t>Очистка территории ограждения надземного или подземного отключающего устройства от растительности (в летний период) или снега (в зимний период) при каждом обходе, при размере ограждения до 3 кв.м</t>
  </si>
  <si>
    <t>ограждение</t>
  </si>
  <si>
    <t>5.1.46.</t>
  </si>
  <si>
    <t>Очистка территории ограждения надземного или подземного отключающего устройства от растительности (в летний период) или снега (в зимний период) при каждом обходе, при размере ограждения более 3 кв.м</t>
  </si>
  <si>
    <t>5.1.47.</t>
  </si>
  <si>
    <t>Очистка территории ограждения шкафного ГРП (ГРПШ всех видов) или блочного (ПГБ всех видов) от растительности (в летний период) или снега (в зимний период) при каждом обходе: ограждение ГРПШ</t>
  </si>
  <si>
    <t>5.1.48.</t>
  </si>
  <si>
    <t>Очистка территории ограждения шкафного ГРП (ГРПШ всех видов) или блочного (ПГБ всех видов) от растительности (в летний период) или снега (в зимний период) при каждом обходе: ограждение ПГБ</t>
  </si>
  <si>
    <t>Техническое обслуживание задвижки на фасадном наружном газопроводе диаметром 301-500 мм</t>
  </si>
  <si>
    <t>слесарь 4р.
слесарь 4р.</t>
  </si>
  <si>
    <t>Технический осмотр совмещенный с техническим обслуживанием ГРПШ-6</t>
  </si>
  <si>
    <t>ГРПШ</t>
  </si>
  <si>
    <t xml:space="preserve">7.1.7. </t>
  </si>
  <si>
    <t>Технический осмотр совмещенный с техническим обслуживанием ГРПШ-10</t>
  </si>
  <si>
    <t xml:space="preserve">7.1.8. </t>
  </si>
  <si>
    <t xml:space="preserve">Замена датчиков температуры (термопреобразователей с УВС) установленных на телеметрии ПРГ для госповерки или ремонта </t>
  </si>
  <si>
    <t>датчик</t>
  </si>
  <si>
    <t>слесарь 5р.
слесарь 6р.
инженер</t>
  </si>
  <si>
    <t>7.2.33.</t>
  </si>
  <si>
    <t>Замена датчиков загазованности телеметрии для проведения госповерки или ремонта</t>
  </si>
  <si>
    <t>7.2.34.</t>
  </si>
  <si>
    <t>Замена датчиков избыточного и дифференциального давления, установленных в системе телеметрии для проведения госповерки или ремонта</t>
  </si>
  <si>
    <t>7.2.35.</t>
  </si>
  <si>
    <t>Проверка параметров срабатывания устройств автоматики технологических защит, блокировок и сигнализации телеметрии на ПРГ</t>
  </si>
  <si>
    <t>7.2.36.</t>
  </si>
  <si>
    <t>Проверка манометра или тягонапоромера в ПРГ контрольным рабочим</t>
  </si>
  <si>
    <t>7.2.37.</t>
  </si>
  <si>
    <t>Техническое обслуживание жидкостного манометра в ПРГ (очистка внутренней поверхности и смена жидкости)</t>
  </si>
  <si>
    <t>7.2.38.</t>
  </si>
  <si>
    <t>Текущий ремонт ГРПШ-6 (по истечении гарантийного срока эксплуатации)</t>
  </si>
  <si>
    <t>слесарь 5р.
слесарь 5р.</t>
  </si>
  <si>
    <t xml:space="preserve">7.2.31. </t>
  </si>
  <si>
    <t>Текущий ремонт ГРПШ-10 (по истечении гарантийного срока эксплуатации)</t>
  </si>
  <si>
    <t xml:space="preserve">7.2.32. </t>
  </si>
  <si>
    <t>Замена ГРПШ-6, ГРПШ-10 (или регулятора давления в ГРПШ) без применения сварочных работ и без отключения потребителей</t>
  </si>
  <si>
    <t xml:space="preserve">7.3.38. </t>
  </si>
  <si>
    <t>Замена ГРПШ-6, ГРПШ-10 с применением сварочных работ</t>
  </si>
  <si>
    <t>слесарь 5р.
слесарь 5р.
эл. газосварщик 5р.</t>
  </si>
  <si>
    <t xml:space="preserve">7.3.39. </t>
  </si>
  <si>
    <t>Наладка газоиспользующего оборудования – плита газовая</t>
  </si>
  <si>
    <t>3.60.</t>
  </si>
  <si>
    <t>Наладка газоиспользующего оборудования – проточный водонагреватель</t>
  </si>
  <si>
    <t>3.61.</t>
  </si>
  <si>
    <t>Наладка газоиспользующего оборудования – отопительный аппарат</t>
  </si>
  <si>
    <t>3.62.</t>
  </si>
  <si>
    <t>Наладка газоиспользующего оборудования – емкостного водонагревателя повышенной сложности (типа Baxi и т.п.)</t>
  </si>
  <si>
    <t>3.63.</t>
  </si>
  <si>
    <t>Наладка газоиспользующего оборудования – настенного водонагревателя повышенной сложности (типа Baxi и т.п.)</t>
  </si>
  <si>
    <t>3.64.</t>
  </si>
  <si>
    <t>Наладка газоиспользующего оборудования – проточного водонагревателя повышенной сложности (типа Baxi и т.п.)</t>
  </si>
  <si>
    <t>3.65.</t>
  </si>
  <si>
    <t>Устройство битумной изоляции стальных газопроводов диаметром 401-500 мм</t>
  </si>
  <si>
    <t>Первичный пуск печной газовой горелки типа "УГТ"</t>
  </si>
  <si>
    <t xml:space="preserve">3.55. </t>
  </si>
  <si>
    <t>Первичный пуск автоматического отопительного газового водонагревателя типа "ЖМЗ" "Ростов"</t>
  </si>
  <si>
    <t>3.56.</t>
  </si>
  <si>
    <t>Первичный пуск газового проточного водонагревателя типа Нева, Вектор, Газлюкс</t>
  </si>
  <si>
    <t xml:space="preserve">3.57. </t>
  </si>
  <si>
    <t>Расчет планируемого максимального часового расхода газа свыше 7 куб. м. при определении объемов потребления газа  (теплотехнический расчет)</t>
  </si>
  <si>
    <t xml:space="preserve">1.4.14. </t>
  </si>
  <si>
    <t>Техническое обслуживание задвижки на фасадном наружном газопроводе диаметром 101-150мм</t>
  </si>
  <si>
    <t xml:space="preserve">5.1.29. </t>
  </si>
  <si>
    <t>Техническое обслуживание задвижки на фасадном наружном газопроводе диаметром 151-300 мм</t>
  </si>
  <si>
    <t>Техническое обслуживание крана шарового Ду 20</t>
  </si>
  <si>
    <t>5.1.51.</t>
  </si>
  <si>
    <t>Техническое обслуживание крана шарового Ду 25</t>
  </si>
  <si>
    <t>5.1.52.</t>
  </si>
  <si>
    <t>Техническое обслуживание крана шарового Ду 32</t>
  </si>
  <si>
    <t>5.1.53.</t>
  </si>
  <si>
    <t>Наладка газоиспользующего оборудования – газогорелочного устройства для отопительных печей  (УГОП-П-9, УГОП-П-16, УГОП-П-22 и т.п.)</t>
  </si>
  <si>
    <t>3.66.</t>
  </si>
  <si>
    <t>Разработка ситуационного плана расположения земельного участка (хронометраж)</t>
  </si>
  <si>
    <t>Расчет</t>
  </si>
  <si>
    <t>Примечание:</t>
  </si>
  <si>
    <t>Применительно для главы 1 раздела 2: Строительно-монтажные работы на газопроводе и сооружениях выполняет электрогазосварщик-врезчик и слесарь по эксплуатации и ремонту подземных газопроводов.</t>
  </si>
  <si>
    <t>Применительно для главы 1 раздела 5: 1). Работы по техническому обслуживанию, ремонту и приборному техническому обследованию газопроводов и сооружений на трассе выполняет слесарь по эксплуатации и ремонту подземных газопроводов. 2). Проверка на загазованность арматуры и сооружений на газопроводе проводится приборным методом. 3). При техническом обслуживании трасс полиэтиленовых газопроводов и сооружений применяются цены настоящего прейскуранта по следующим пунктам: 5.1.1, 5.1.3, 5.1.5 - 5.1.8, 5.1.13 - 5.1.23, 5.1.30 - 5.1.31, 5.1.35 - 5.1.38.</t>
  </si>
  <si>
    <t>Применительно для главы 2 раздела 5: При наличии на трассе подземного (уличного) газопровода в зоне 15 м по обе стороны интенсивного движения автотранспорта, электротранспорта, линий электропередач, радиолиний, кабельной связи, электрических кабелей, водоводов, теплотрассы, канализации в пунктах 5.2.1 - 5.2.4 применять коэф. 2,0.</t>
  </si>
  <si>
    <t>Применительно для раздела 6: 1). Техническое обслуживание электрохимзащиты газопроводов от коррозии включает проверку эффективности работы защиты и технический осмотр ЭЗУ. 2). Работы по электрохимической защите газопроводов от коррозии выполняет монтер по защите подземных трубопроводов от коррозии.</t>
  </si>
  <si>
    <t>Применительно для раздела 7: 1). Работы по осмотру технического состояния, техническому обслуживанию и ремонту ГРП, ГРУ и ШРП выполняет слесарь по эксплуатации и ремонту газового оборудования; работы по техническому обслуживанию и ремонту телемеханического комплекса - слесарь по контрольно-измерительным приборам и автоматике.  2). Трудозатраты при эксплуатации ГРУ приравнены к ГРП.</t>
  </si>
  <si>
    <t>Применительно для раздела 8: Работы по разделу 8 (главы 1 - 3) выполняет слесарь по эксплуатации и ремонту газового оборудования</t>
  </si>
  <si>
    <t>Приложение 3 к приказу № 01/353 от 02.12.2024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</si>
</sst>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left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Alignment="1">
      <alignment wrapText="1"/>
    </xf>
    <xf numFmtId="0" fontId="2" fillId="0" borderId="0" xfId="1" applyFont="1" applyFill="1" applyAlignment="1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wrapText="1"/>
    </xf>
    <xf numFmtId="0" fontId="5" fillId="0" borderId="0" xfId="1" applyFont="1" applyFill="1" applyAlignment="1">
      <alignment wrapText="1"/>
    </xf>
    <xf numFmtId="0" fontId="6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4" fontId="2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top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2" fontId="10" fillId="0" borderId="0" xfId="1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 applyProtection="1">
      <alignment horizontal="center" wrapText="1"/>
      <protection locked="0"/>
    </xf>
    <xf numFmtId="0" fontId="2" fillId="0" borderId="0" xfId="1" applyFont="1" applyFill="1" applyAlignment="1" applyProtection="1">
      <alignment horizontal="center" vertical="center" wrapText="1"/>
      <protection locked="0"/>
    </xf>
    <xf numFmtId="0" fontId="2" fillId="0" borderId="0" xfId="1" applyFont="1" applyFill="1" applyAlignment="1">
      <alignment horizont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Right="0"/>
    <pageSetUpPr fitToPage="1"/>
  </sheetPr>
  <dimension ref="A1:K1192"/>
  <sheetViews>
    <sheetView tabSelected="1" view="pageBreakPreview" zoomScale="70" zoomScaleNormal="90" zoomScaleSheetLayoutView="70" workbookViewId="0">
      <selection activeCell="K1" sqref="K1"/>
    </sheetView>
  </sheetViews>
  <sheetFormatPr defaultRowHeight="12.75" outlineLevelRow="2" x14ac:dyDescent="0.2"/>
  <cols>
    <col min="1" max="1" width="7.42578125" style="55" customWidth="1"/>
    <col min="2" max="2" width="8.7109375" style="8" customWidth="1"/>
    <col min="3" max="3" width="9.85546875" style="2" customWidth="1"/>
    <col min="4" max="4" width="95.28515625" style="8" customWidth="1"/>
    <col min="5" max="5" width="11" style="2" customWidth="1"/>
    <col min="6" max="6" width="17.7109375" style="2" customWidth="1"/>
    <col min="7" max="10" width="13.7109375" style="4" customWidth="1"/>
    <col min="11" max="11" width="58.42578125" style="12" customWidth="1"/>
    <col min="12" max="63" width="9.140625" style="8"/>
    <col min="64" max="64" width="4.42578125" style="8" customWidth="1"/>
    <col min="65" max="65" width="12.28515625" style="8" customWidth="1"/>
    <col min="66" max="66" width="55.42578125" style="8" customWidth="1"/>
    <col min="67" max="67" width="9.28515625" style="8" customWidth="1"/>
    <col min="68" max="68" width="8.140625" style="8" customWidth="1"/>
    <col min="69" max="69" width="23.85546875" style="8" customWidth="1"/>
    <col min="70" max="70" width="17.28515625" style="8" customWidth="1"/>
    <col min="71" max="71" width="21.42578125" style="8" customWidth="1"/>
    <col min="72" max="72" width="25.7109375" style="8" customWidth="1"/>
    <col min="73" max="73" width="10" style="8" customWidth="1"/>
    <col min="74" max="74" width="17.85546875" style="8" customWidth="1"/>
    <col min="75" max="75" width="8.7109375" style="8" customWidth="1"/>
    <col min="76" max="76" width="14.7109375" style="8" customWidth="1"/>
    <col min="77" max="77" width="9.42578125" style="8" customWidth="1"/>
    <col min="78" max="78" width="12.28515625" style="8" customWidth="1"/>
    <col min="79" max="80" width="14.42578125" style="8" customWidth="1"/>
    <col min="81" max="81" width="21.42578125" style="8" customWidth="1"/>
    <col min="82" max="82" width="22.42578125" style="8" customWidth="1"/>
    <col min="83" max="83" width="9.42578125" style="8" customWidth="1"/>
    <col min="84" max="84" width="6.7109375" style="8" customWidth="1"/>
    <col min="85" max="85" width="12.85546875" style="8" customWidth="1"/>
    <col min="86" max="86" width="12.140625" style="8" customWidth="1"/>
    <col min="87" max="87" width="10.28515625" style="8" customWidth="1"/>
    <col min="88" max="88" width="8.28515625" style="8" customWidth="1"/>
    <col min="89" max="89" width="10.28515625" style="8" customWidth="1"/>
    <col min="90" max="90" width="13.85546875" style="8" customWidth="1"/>
    <col min="91" max="91" width="6.140625" style="8" customWidth="1"/>
    <col min="92" max="92" width="16.28515625" style="8" customWidth="1"/>
    <col min="93" max="93" width="13.5703125" style="8" customWidth="1"/>
    <col min="94" max="94" width="5" style="8" customWidth="1"/>
    <col min="95" max="95" width="7.7109375" style="8" customWidth="1"/>
    <col min="96" max="96" width="12.85546875" style="8" customWidth="1"/>
    <col min="97" max="97" width="12.140625" style="8" customWidth="1"/>
    <col min="98" max="98" width="10.28515625" style="8" customWidth="1"/>
    <col min="99" max="99" width="8.28515625" style="8" customWidth="1"/>
    <col min="100" max="100" width="10.28515625" style="8" customWidth="1"/>
    <col min="101" max="101" width="13.85546875" style="8" customWidth="1"/>
    <col min="102" max="102" width="6.140625" style="8" customWidth="1"/>
    <col min="103" max="103" width="16.28515625" style="8" customWidth="1"/>
    <col min="104" max="104" width="13.5703125" style="8" customWidth="1"/>
    <col min="105" max="105" width="5" style="8" customWidth="1"/>
    <col min="106" max="106" width="7.7109375" style="8" customWidth="1"/>
    <col min="107" max="107" width="12.85546875" style="8" customWidth="1"/>
    <col min="108" max="108" width="12.140625" style="8" customWidth="1"/>
    <col min="109" max="109" width="10.28515625" style="8" customWidth="1"/>
    <col min="110" max="110" width="8.28515625" style="8" customWidth="1"/>
    <col min="111" max="111" width="10.28515625" style="8" customWidth="1"/>
    <col min="112" max="112" width="13.85546875" style="8" customWidth="1"/>
    <col min="113" max="113" width="6.140625" style="8" customWidth="1"/>
    <col min="114" max="114" width="16.28515625" style="8" customWidth="1"/>
    <col min="115" max="115" width="13.5703125" style="8" customWidth="1"/>
    <col min="116" max="116" width="5" style="8" customWidth="1"/>
    <col min="117" max="117" width="7.7109375" style="8" customWidth="1"/>
    <col min="118" max="118" width="12.85546875" style="8" customWidth="1"/>
    <col min="119" max="119" width="12.140625" style="8" customWidth="1"/>
    <col min="120" max="120" width="10.28515625" style="8" customWidth="1"/>
    <col min="121" max="121" width="8.28515625" style="8" customWidth="1"/>
    <col min="122" max="122" width="10.28515625" style="8" customWidth="1"/>
    <col min="123" max="123" width="13.85546875" style="8" customWidth="1"/>
    <col min="124" max="124" width="6.140625" style="8" customWidth="1"/>
    <col min="125" max="125" width="16.28515625" style="8" customWidth="1"/>
    <col min="126" max="126" width="13.5703125" style="8" customWidth="1"/>
    <col min="127" max="127" width="5" style="8" customWidth="1"/>
    <col min="128" max="128" width="7.7109375" style="8" customWidth="1"/>
    <col min="129" max="129" width="12.85546875" style="8" customWidth="1"/>
    <col min="130" max="130" width="12.140625" style="8" customWidth="1"/>
    <col min="131" max="131" width="10.28515625" style="8" customWidth="1"/>
    <col min="132" max="132" width="8.28515625" style="8" customWidth="1"/>
    <col min="133" max="133" width="10.28515625" style="8" customWidth="1"/>
    <col min="134" max="134" width="13.85546875" style="8" customWidth="1"/>
    <col min="135" max="135" width="6.140625" style="8" customWidth="1"/>
    <col min="136" max="136" width="16.28515625" style="8" customWidth="1"/>
    <col min="137" max="137" width="13.5703125" style="8" customWidth="1"/>
    <col min="138" max="138" width="5" style="8" customWidth="1"/>
    <col min="139" max="139" width="7.7109375" style="8" customWidth="1"/>
    <col min="140" max="140" width="12.85546875" style="8" customWidth="1"/>
    <col min="141" max="141" width="12.140625" style="8" customWidth="1"/>
    <col min="142" max="142" width="10.28515625" style="8" customWidth="1"/>
    <col min="143" max="143" width="8.28515625" style="8" customWidth="1"/>
    <col min="144" max="144" width="10.28515625" style="8" customWidth="1"/>
    <col min="145" max="145" width="13.85546875" style="8" customWidth="1"/>
    <col min="146" max="146" width="6.140625" style="8" customWidth="1"/>
    <col min="147" max="147" width="16.28515625" style="8" customWidth="1"/>
    <col min="148" max="148" width="13.5703125" style="8" customWidth="1"/>
    <col min="149" max="149" width="5" style="8" customWidth="1"/>
    <col min="150" max="150" width="7.7109375" style="8" customWidth="1"/>
    <col min="151" max="151" width="12.85546875" style="8" customWidth="1"/>
    <col min="152" max="152" width="12.140625" style="8" customWidth="1"/>
    <col min="153" max="153" width="10.28515625" style="8" customWidth="1"/>
    <col min="154" max="154" width="8.28515625" style="8" customWidth="1"/>
    <col min="155" max="155" width="10.28515625" style="8" customWidth="1"/>
    <col min="156" max="156" width="13.85546875" style="8" customWidth="1"/>
    <col min="157" max="157" width="6.140625" style="8" customWidth="1"/>
    <col min="158" max="158" width="16.28515625" style="8" customWidth="1"/>
    <col min="159" max="159" width="13.5703125" style="8" customWidth="1"/>
    <col min="160" max="160" width="5" style="8" customWidth="1"/>
    <col min="161" max="161" width="7.7109375" style="8" customWidth="1"/>
    <col min="162" max="162" width="12.85546875" style="8" customWidth="1"/>
    <col min="163" max="163" width="12.140625" style="8" customWidth="1"/>
    <col min="164" max="164" width="10.28515625" style="8" customWidth="1"/>
    <col min="165" max="165" width="8.28515625" style="8" customWidth="1"/>
    <col min="166" max="166" width="10.28515625" style="8" customWidth="1"/>
    <col min="167" max="167" width="13.85546875" style="8" customWidth="1"/>
    <col min="168" max="168" width="6.140625" style="8" customWidth="1"/>
    <col min="169" max="169" width="16.28515625" style="8" customWidth="1"/>
    <col min="170" max="170" width="13.5703125" style="8" customWidth="1"/>
    <col min="171" max="171" width="5" style="8" customWidth="1"/>
    <col min="172" max="172" width="7.7109375" style="8" customWidth="1"/>
    <col min="173" max="173" width="12.85546875" style="8" customWidth="1"/>
    <col min="174" max="174" width="12.140625" style="8" customWidth="1"/>
    <col min="175" max="175" width="10.28515625" style="8" customWidth="1"/>
    <col min="176" max="176" width="8.28515625" style="8" customWidth="1"/>
    <col min="177" max="177" width="10.28515625" style="8" customWidth="1"/>
    <col min="178" max="178" width="13.85546875" style="8" customWidth="1"/>
    <col min="179" max="179" width="6.140625" style="8" customWidth="1"/>
    <col min="180" max="180" width="16.28515625" style="8" customWidth="1"/>
    <col min="181" max="181" width="13.5703125" style="8" customWidth="1"/>
    <col min="182" max="182" width="5" style="8" customWidth="1"/>
    <col min="183" max="319" width="9.140625" style="8"/>
    <col min="320" max="320" width="4.42578125" style="8" customWidth="1"/>
    <col min="321" max="321" width="12.28515625" style="8" customWidth="1"/>
    <col min="322" max="322" width="55.42578125" style="8" customWidth="1"/>
    <col min="323" max="323" width="9.28515625" style="8" customWidth="1"/>
    <col min="324" max="324" width="8.140625" style="8" customWidth="1"/>
    <col min="325" max="325" width="23.85546875" style="8" customWidth="1"/>
    <col min="326" max="326" width="17.28515625" style="8" customWidth="1"/>
    <col min="327" max="327" width="21.42578125" style="8" customWidth="1"/>
    <col min="328" max="328" width="25.7109375" style="8" customWidth="1"/>
    <col min="329" max="329" width="10" style="8" customWidth="1"/>
    <col min="330" max="330" width="17.85546875" style="8" customWidth="1"/>
    <col min="331" max="331" width="8.7109375" style="8" customWidth="1"/>
    <col min="332" max="332" width="14.7109375" style="8" customWidth="1"/>
    <col min="333" max="333" width="9.42578125" style="8" customWidth="1"/>
    <col min="334" max="334" width="12.28515625" style="8" customWidth="1"/>
    <col min="335" max="336" width="14.42578125" style="8" customWidth="1"/>
    <col min="337" max="337" width="21.42578125" style="8" customWidth="1"/>
    <col min="338" max="338" width="22.42578125" style="8" customWidth="1"/>
    <col min="339" max="339" width="9.42578125" style="8" customWidth="1"/>
    <col min="340" max="340" width="6.7109375" style="8" customWidth="1"/>
    <col min="341" max="341" width="12.85546875" style="8" customWidth="1"/>
    <col min="342" max="342" width="12.140625" style="8" customWidth="1"/>
    <col min="343" max="343" width="10.28515625" style="8" customWidth="1"/>
    <col min="344" max="344" width="8.28515625" style="8" customWidth="1"/>
    <col min="345" max="345" width="10.28515625" style="8" customWidth="1"/>
    <col min="346" max="346" width="13.85546875" style="8" customWidth="1"/>
    <col min="347" max="347" width="6.140625" style="8" customWidth="1"/>
    <col min="348" max="348" width="16.28515625" style="8" customWidth="1"/>
    <col min="349" max="349" width="13.5703125" style="8" customWidth="1"/>
    <col min="350" max="350" width="5" style="8" customWidth="1"/>
    <col min="351" max="351" width="7.7109375" style="8" customWidth="1"/>
    <col min="352" max="352" width="12.85546875" style="8" customWidth="1"/>
    <col min="353" max="353" width="12.140625" style="8" customWidth="1"/>
    <col min="354" max="354" width="10.28515625" style="8" customWidth="1"/>
    <col min="355" max="355" width="8.28515625" style="8" customWidth="1"/>
    <col min="356" max="356" width="10.28515625" style="8" customWidth="1"/>
    <col min="357" max="357" width="13.85546875" style="8" customWidth="1"/>
    <col min="358" max="358" width="6.140625" style="8" customWidth="1"/>
    <col min="359" max="359" width="16.28515625" style="8" customWidth="1"/>
    <col min="360" max="360" width="13.5703125" style="8" customWidth="1"/>
    <col min="361" max="361" width="5" style="8" customWidth="1"/>
    <col min="362" max="362" width="7.7109375" style="8" customWidth="1"/>
    <col min="363" max="363" width="12.85546875" style="8" customWidth="1"/>
    <col min="364" max="364" width="12.140625" style="8" customWidth="1"/>
    <col min="365" max="365" width="10.28515625" style="8" customWidth="1"/>
    <col min="366" max="366" width="8.28515625" style="8" customWidth="1"/>
    <col min="367" max="367" width="10.28515625" style="8" customWidth="1"/>
    <col min="368" max="368" width="13.85546875" style="8" customWidth="1"/>
    <col min="369" max="369" width="6.140625" style="8" customWidth="1"/>
    <col min="370" max="370" width="16.28515625" style="8" customWidth="1"/>
    <col min="371" max="371" width="13.5703125" style="8" customWidth="1"/>
    <col min="372" max="372" width="5" style="8" customWidth="1"/>
    <col min="373" max="373" width="7.7109375" style="8" customWidth="1"/>
    <col min="374" max="374" width="12.85546875" style="8" customWidth="1"/>
    <col min="375" max="375" width="12.140625" style="8" customWidth="1"/>
    <col min="376" max="376" width="10.28515625" style="8" customWidth="1"/>
    <col min="377" max="377" width="8.28515625" style="8" customWidth="1"/>
    <col min="378" max="378" width="10.28515625" style="8" customWidth="1"/>
    <col min="379" max="379" width="13.85546875" style="8" customWidth="1"/>
    <col min="380" max="380" width="6.140625" style="8" customWidth="1"/>
    <col min="381" max="381" width="16.28515625" style="8" customWidth="1"/>
    <col min="382" max="382" width="13.5703125" style="8" customWidth="1"/>
    <col min="383" max="383" width="5" style="8" customWidth="1"/>
    <col min="384" max="384" width="7.7109375" style="8" customWidth="1"/>
    <col min="385" max="385" width="12.85546875" style="8" customWidth="1"/>
    <col min="386" max="386" width="12.140625" style="8" customWidth="1"/>
    <col min="387" max="387" width="10.28515625" style="8" customWidth="1"/>
    <col min="388" max="388" width="8.28515625" style="8" customWidth="1"/>
    <col min="389" max="389" width="10.28515625" style="8" customWidth="1"/>
    <col min="390" max="390" width="13.85546875" style="8" customWidth="1"/>
    <col min="391" max="391" width="6.140625" style="8" customWidth="1"/>
    <col min="392" max="392" width="16.28515625" style="8" customWidth="1"/>
    <col min="393" max="393" width="13.5703125" style="8" customWidth="1"/>
    <col min="394" max="394" width="5" style="8" customWidth="1"/>
    <col min="395" max="395" width="7.7109375" style="8" customWidth="1"/>
    <col min="396" max="396" width="12.85546875" style="8" customWidth="1"/>
    <col min="397" max="397" width="12.140625" style="8" customWidth="1"/>
    <col min="398" max="398" width="10.28515625" style="8" customWidth="1"/>
    <col min="399" max="399" width="8.28515625" style="8" customWidth="1"/>
    <col min="400" max="400" width="10.28515625" style="8" customWidth="1"/>
    <col min="401" max="401" width="13.85546875" style="8" customWidth="1"/>
    <col min="402" max="402" width="6.140625" style="8" customWidth="1"/>
    <col min="403" max="403" width="16.28515625" style="8" customWidth="1"/>
    <col min="404" max="404" width="13.5703125" style="8" customWidth="1"/>
    <col min="405" max="405" width="5" style="8" customWidth="1"/>
    <col min="406" max="406" width="7.7109375" style="8" customWidth="1"/>
    <col min="407" max="407" width="12.85546875" style="8" customWidth="1"/>
    <col min="408" max="408" width="12.140625" style="8" customWidth="1"/>
    <col min="409" max="409" width="10.28515625" style="8" customWidth="1"/>
    <col min="410" max="410" width="8.28515625" style="8" customWidth="1"/>
    <col min="411" max="411" width="10.28515625" style="8" customWidth="1"/>
    <col min="412" max="412" width="13.85546875" style="8" customWidth="1"/>
    <col min="413" max="413" width="6.140625" style="8" customWidth="1"/>
    <col min="414" max="414" width="16.28515625" style="8" customWidth="1"/>
    <col min="415" max="415" width="13.5703125" style="8" customWidth="1"/>
    <col min="416" max="416" width="5" style="8" customWidth="1"/>
    <col min="417" max="417" width="7.7109375" style="8" customWidth="1"/>
    <col min="418" max="418" width="12.85546875" style="8" customWidth="1"/>
    <col min="419" max="419" width="12.140625" style="8" customWidth="1"/>
    <col min="420" max="420" width="10.28515625" style="8" customWidth="1"/>
    <col min="421" max="421" width="8.28515625" style="8" customWidth="1"/>
    <col min="422" max="422" width="10.28515625" style="8" customWidth="1"/>
    <col min="423" max="423" width="13.85546875" style="8" customWidth="1"/>
    <col min="424" max="424" width="6.140625" style="8" customWidth="1"/>
    <col min="425" max="425" width="16.28515625" style="8" customWidth="1"/>
    <col min="426" max="426" width="13.5703125" style="8" customWidth="1"/>
    <col min="427" max="427" width="5" style="8" customWidth="1"/>
    <col min="428" max="428" width="7.7109375" style="8" customWidth="1"/>
    <col min="429" max="429" width="12.85546875" style="8" customWidth="1"/>
    <col min="430" max="430" width="12.140625" style="8" customWidth="1"/>
    <col min="431" max="431" width="10.28515625" style="8" customWidth="1"/>
    <col min="432" max="432" width="8.28515625" style="8" customWidth="1"/>
    <col min="433" max="433" width="10.28515625" style="8" customWidth="1"/>
    <col min="434" max="434" width="13.85546875" style="8" customWidth="1"/>
    <col min="435" max="435" width="6.140625" style="8" customWidth="1"/>
    <col min="436" max="436" width="16.28515625" style="8" customWidth="1"/>
    <col min="437" max="437" width="13.5703125" style="8" customWidth="1"/>
    <col min="438" max="438" width="5" style="8" customWidth="1"/>
    <col min="439" max="575" width="9.140625" style="8"/>
    <col min="576" max="576" width="4.42578125" style="8" customWidth="1"/>
    <col min="577" max="577" width="12.28515625" style="8" customWidth="1"/>
    <col min="578" max="578" width="55.42578125" style="8" customWidth="1"/>
    <col min="579" max="579" width="9.28515625" style="8" customWidth="1"/>
    <col min="580" max="580" width="8.140625" style="8" customWidth="1"/>
    <col min="581" max="581" width="23.85546875" style="8" customWidth="1"/>
    <col min="582" max="582" width="17.28515625" style="8" customWidth="1"/>
    <col min="583" max="583" width="21.42578125" style="8" customWidth="1"/>
    <col min="584" max="584" width="25.7109375" style="8" customWidth="1"/>
    <col min="585" max="585" width="10" style="8" customWidth="1"/>
    <col min="586" max="586" width="17.85546875" style="8" customWidth="1"/>
    <col min="587" max="587" width="8.7109375" style="8" customWidth="1"/>
    <col min="588" max="588" width="14.7109375" style="8" customWidth="1"/>
    <col min="589" max="589" width="9.42578125" style="8" customWidth="1"/>
    <col min="590" max="590" width="12.28515625" style="8" customWidth="1"/>
    <col min="591" max="592" width="14.42578125" style="8" customWidth="1"/>
    <col min="593" max="593" width="21.42578125" style="8" customWidth="1"/>
    <col min="594" max="594" width="22.42578125" style="8" customWidth="1"/>
    <col min="595" max="595" width="9.42578125" style="8" customWidth="1"/>
    <col min="596" max="596" width="6.7109375" style="8" customWidth="1"/>
    <col min="597" max="597" width="12.85546875" style="8" customWidth="1"/>
    <col min="598" max="598" width="12.140625" style="8" customWidth="1"/>
    <col min="599" max="599" width="10.28515625" style="8" customWidth="1"/>
    <col min="600" max="600" width="8.28515625" style="8" customWidth="1"/>
    <col min="601" max="601" width="10.28515625" style="8" customWidth="1"/>
    <col min="602" max="602" width="13.85546875" style="8" customWidth="1"/>
    <col min="603" max="603" width="6.140625" style="8" customWidth="1"/>
    <col min="604" max="604" width="16.28515625" style="8" customWidth="1"/>
    <col min="605" max="605" width="13.5703125" style="8" customWidth="1"/>
    <col min="606" max="606" width="5" style="8" customWidth="1"/>
    <col min="607" max="607" width="7.7109375" style="8" customWidth="1"/>
    <col min="608" max="608" width="12.85546875" style="8" customWidth="1"/>
    <col min="609" max="609" width="12.140625" style="8" customWidth="1"/>
    <col min="610" max="610" width="10.28515625" style="8" customWidth="1"/>
    <col min="611" max="611" width="8.28515625" style="8" customWidth="1"/>
    <col min="612" max="612" width="10.28515625" style="8" customWidth="1"/>
    <col min="613" max="613" width="13.85546875" style="8" customWidth="1"/>
    <col min="614" max="614" width="6.140625" style="8" customWidth="1"/>
    <col min="615" max="615" width="16.28515625" style="8" customWidth="1"/>
    <col min="616" max="616" width="13.5703125" style="8" customWidth="1"/>
    <col min="617" max="617" width="5" style="8" customWidth="1"/>
    <col min="618" max="618" width="7.7109375" style="8" customWidth="1"/>
    <col min="619" max="619" width="12.85546875" style="8" customWidth="1"/>
    <col min="620" max="620" width="12.140625" style="8" customWidth="1"/>
    <col min="621" max="621" width="10.28515625" style="8" customWidth="1"/>
    <col min="622" max="622" width="8.28515625" style="8" customWidth="1"/>
    <col min="623" max="623" width="10.28515625" style="8" customWidth="1"/>
    <col min="624" max="624" width="13.85546875" style="8" customWidth="1"/>
    <col min="625" max="625" width="6.140625" style="8" customWidth="1"/>
    <col min="626" max="626" width="16.28515625" style="8" customWidth="1"/>
    <col min="627" max="627" width="13.5703125" style="8" customWidth="1"/>
    <col min="628" max="628" width="5" style="8" customWidth="1"/>
    <col min="629" max="629" width="7.7109375" style="8" customWidth="1"/>
    <col min="630" max="630" width="12.85546875" style="8" customWidth="1"/>
    <col min="631" max="631" width="12.140625" style="8" customWidth="1"/>
    <col min="632" max="632" width="10.28515625" style="8" customWidth="1"/>
    <col min="633" max="633" width="8.28515625" style="8" customWidth="1"/>
    <col min="634" max="634" width="10.28515625" style="8" customWidth="1"/>
    <col min="635" max="635" width="13.85546875" style="8" customWidth="1"/>
    <col min="636" max="636" width="6.140625" style="8" customWidth="1"/>
    <col min="637" max="637" width="16.28515625" style="8" customWidth="1"/>
    <col min="638" max="638" width="13.5703125" style="8" customWidth="1"/>
    <col min="639" max="639" width="5" style="8" customWidth="1"/>
    <col min="640" max="640" width="7.7109375" style="8" customWidth="1"/>
    <col min="641" max="641" width="12.85546875" style="8" customWidth="1"/>
    <col min="642" max="642" width="12.140625" style="8" customWidth="1"/>
    <col min="643" max="643" width="10.28515625" style="8" customWidth="1"/>
    <col min="644" max="644" width="8.28515625" style="8" customWidth="1"/>
    <col min="645" max="645" width="10.28515625" style="8" customWidth="1"/>
    <col min="646" max="646" width="13.85546875" style="8" customWidth="1"/>
    <col min="647" max="647" width="6.140625" style="8" customWidth="1"/>
    <col min="648" max="648" width="16.28515625" style="8" customWidth="1"/>
    <col min="649" max="649" width="13.5703125" style="8" customWidth="1"/>
    <col min="650" max="650" width="5" style="8" customWidth="1"/>
    <col min="651" max="651" width="7.7109375" style="8" customWidth="1"/>
    <col min="652" max="652" width="12.85546875" style="8" customWidth="1"/>
    <col min="653" max="653" width="12.140625" style="8" customWidth="1"/>
    <col min="654" max="654" width="10.28515625" style="8" customWidth="1"/>
    <col min="655" max="655" width="8.28515625" style="8" customWidth="1"/>
    <col min="656" max="656" width="10.28515625" style="8" customWidth="1"/>
    <col min="657" max="657" width="13.85546875" style="8" customWidth="1"/>
    <col min="658" max="658" width="6.140625" style="8" customWidth="1"/>
    <col min="659" max="659" width="16.28515625" style="8" customWidth="1"/>
    <col min="660" max="660" width="13.5703125" style="8" customWidth="1"/>
    <col min="661" max="661" width="5" style="8" customWidth="1"/>
    <col min="662" max="662" width="7.7109375" style="8" customWidth="1"/>
    <col min="663" max="663" width="12.85546875" style="8" customWidth="1"/>
    <col min="664" max="664" width="12.140625" style="8" customWidth="1"/>
    <col min="665" max="665" width="10.28515625" style="8" customWidth="1"/>
    <col min="666" max="666" width="8.28515625" style="8" customWidth="1"/>
    <col min="667" max="667" width="10.28515625" style="8" customWidth="1"/>
    <col min="668" max="668" width="13.85546875" style="8" customWidth="1"/>
    <col min="669" max="669" width="6.140625" style="8" customWidth="1"/>
    <col min="670" max="670" width="16.28515625" style="8" customWidth="1"/>
    <col min="671" max="671" width="13.5703125" style="8" customWidth="1"/>
    <col min="672" max="672" width="5" style="8" customWidth="1"/>
    <col min="673" max="673" width="7.7109375" style="8" customWidth="1"/>
    <col min="674" max="674" width="12.85546875" style="8" customWidth="1"/>
    <col min="675" max="675" width="12.140625" style="8" customWidth="1"/>
    <col min="676" max="676" width="10.28515625" style="8" customWidth="1"/>
    <col min="677" max="677" width="8.28515625" style="8" customWidth="1"/>
    <col min="678" max="678" width="10.28515625" style="8" customWidth="1"/>
    <col min="679" max="679" width="13.85546875" style="8" customWidth="1"/>
    <col min="680" max="680" width="6.140625" style="8" customWidth="1"/>
    <col min="681" max="681" width="16.28515625" style="8" customWidth="1"/>
    <col min="682" max="682" width="13.5703125" style="8" customWidth="1"/>
    <col min="683" max="683" width="5" style="8" customWidth="1"/>
    <col min="684" max="684" width="7.7109375" style="8" customWidth="1"/>
    <col min="685" max="685" width="12.85546875" style="8" customWidth="1"/>
    <col min="686" max="686" width="12.140625" style="8" customWidth="1"/>
    <col min="687" max="687" width="10.28515625" style="8" customWidth="1"/>
    <col min="688" max="688" width="8.28515625" style="8" customWidth="1"/>
    <col min="689" max="689" width="10.28515625" style="8" customWidth="1"/>
    <col min="690" max="690" width="13.85546875" style="8" customWidth="1"/>
    <col min="691" max="691" width="6.140625" style="8" customWidth="1"/>
    <col min="692" max="692" width="16.28515625" style="8" customWidth="1"/>
    <col min="693" max="693" width="13.5703125" style="8" customWidth="1"/>
    <col min="694" max="694" width="5" style="8" customWidth="1"/>
    <col min="695" max="831" width="9.140625" style="8"/>
    <col min="832" max="832" width="4.42578125" style="8" customWidth="1"/>
    <col min="833" max="833" width="12.28515625" style="8" customWidth="1"/>
    <col min="834" max="834" width="55.42578125" style="8" customWidth="1"/>
    <col min="835" max="835" width="9.28515625" style="8" customWidth="1"/>
    <col min="836" max="836" width="8.140625" style="8" customWidth="1"/>
    <col min="837" max="837" width="23.85546875" style="8" customWidth="1"/>
    <col min="838" max="838" width="17.28515625" style="8" customWidth="1"/>
    <col min="839" max="839" width="21.42578125" style="8" customWidth="1"/>
    <col min="840" max="840" width="25.7109375" style="8" customWidth="1"/>
    <col min="841" max="841" width="10" style="8" customWidth="1"/>
    <col min="842" max="842" width="17.85546875" style="8" customWidth="1"/>
    <col min="843" max="843" width="8.7109375" style="8" customWidth="1"/>
    <col min="844" max="844" width="14.7109375" style="8" customWidth="1"/>
    <col min="845" max="845" width="9.42578125" style="8" customWidth="1"/>
    <col min="846" max="846" width="12.28515625" style="8" customWidth="1"/>
    <col min="847" max="848" width="14.42578125" style="8" customWidth="1"/>
    <col min="849" max="849" width="21.42578125" style="8" customWidth="1"/>
    <col min="850" max="850" width="22.42578125" style="8" customWidth="1"/>
    <col min="851" max="851" width="9.42578125" style="8" customWidth="1"/>
    <col min="852" max="852" width="6.7109375" style="8" customWidth="1"/>
    <col min="853" max="853" width="12.85546875" style="8" customWidth="1"/>
    <col min="854" max="854" width="12.140625" style="8" customWidth="1"/>
    <col min="855" max="855" width="10.28515625" style="8" customWidth="1"/>
    <col min="856" max="856" width="8.28515625" style="8" customWidth="1"/>
    <col min="857" max="857" width="10.28515625" style="8" customWidth="1"/>
    <col min="858" max="858" width="13.85546875" style="8" customWidth="1"/>
    <col min="859" max="859" width="6.140625" style="8" customWidth="1"/>
    <col min="860" max="860" width="16.28515625" style="8" customWidth="1"/>
    <col min="861" max="861" width="13.5703125" style="8" customWidth="1"/>
    <col min="862" max="862" width="5" style="8" customWidth="1"/>
    <col min="863" max="863" width="7.7109375" style="8" customWidth="1"/>
    <col min="864" max="864" width="12.85546875" style="8" customWidth="1"/>
    <col min="865" max="865" width="12.140625" style="8" customWidth="1"/>
    <col min="866" max="866" width="10.28515625" style="8" customWidth="1"/>
    <col min="867" max="867" width="8.28515625" style="8" customWidth="1"/>
    <col min="868" max="868" width="10.28515625" style="8" customWidth="1"/>
    <col min="869" max="869" width="13.85546875" style="8" customWidth="1"/>
    <col min="870" max="870" width="6.140625" style="8" customWidth="1"/>
    <col min="871" max="871" width="16.28515625" style="8" customWidth="1"/>
    <col min="872" max="872" width="13.5703125" style="8" customWidth="1"/>
    <col min="873" max="873" width="5" style="8" customWidth="1"/>
    <col min="874" max="874" width="7.7109375" style="8" customWidth="1"/>
    <col min="875" max="875" width="12.85546875" style="8" customWidth="1"/>
    <col min="876" max="876" width="12.140625" style="8" customWidth="1"/>
    <col min="877" max="877" width="10.28515625" style="8" customWidth="1"/>
    <col min="878" max="878" width="8.28515625" style="8" customWidth="1"/>
    <col min="879" max="879" width="10.28515625" style="8" customWidth="1"/>
    <col min="880" max="880" width="13.85546875" style="8" customWidth="1"/>
    <col min="881" max="881" width="6.140625" style="8" customWidth="1"/>
    <col min="882" max="882" width="16.28515625" style="8" customWidth="1"/>
    <col min="883" max="883" width="13.5703125" style="8" customWidth="1"/>
    <col min="884" max="884" width="5" style="8" customWidth="1"/>
    <col min="885" max="885" width="7.7109375" style="8" customWidth="1"/>
    <col min="886" max="886" width="12.85546875" style="8" customWidth="1"/>
    <col min="887" max="887" width="12.140625" style="8" customWidth="1"/>
    <col min="888" max="888" width="10.28515625" style="8" customWidth="1"/>
    <col min="889" max="889" width="8.28515625" style="8" customWidth="1"/>
    <col min="890" max="890" width="10.28515625" style="8" customWidth="1"/>
    <col min="891" max="891" width="13.85546875" style="8" customWidth="1"/>
    <col min="892" max="892" width="6.140625" style="8" customWidth="1"/>
    <col min="893" max="893" width="16.28515625" style="8" customWidth="1"/>
    <col min="894" max="894" width="13.5703125" style="8" customWidth="1"/>
    <col min="895" max="895" width="5" style="8" customWidth="1"/>
    <col min="896" max="896" width="7.7109375" style="8" customWidth="1"/>
    <col min="897" max="897" width="12.85546875" style="8" customWidth="1"/>
    <col min="898" max="898" width="12.140625" style="8" customWidth="1"/>
    <col min="899" max="899" width="10.28515625" style="8" customWidth="1"/>
    <col min="900" max="900" width="8.28515625" style="8" customWidth="1"/>
    <col min="901" max="901" width="10.28515625" style="8" customWidth="1"/>
    <col min="902" max="902" width="13.85546875" style="8" customWidth="1"/>
    <col min="903" max="903" width="6.140625" style="8" customWidth="1"/>
    <col min="904" max="904" width="16.28515625" style="8" customWidth="1"/>
    <col min="905" max="905" width="13.5703125" style="8" customWidth="1"/>
    <col min="906" max="906" width="5" style="8" customWidth="1"/>
    <col min="907" max="907" width="7.7109375" style="8" customWidth="1"/>
    <col min="908" max="908" width="12.85546875" style="8" customWidth="1"/>
    <col min="909" max="909" width="12.140625" style="8" customWidth="1"/>
    <col min="910" max="910" width="10.28515625" style="8" customWidth="1"/>
    <col min="911" max="911" width="8.28515625" style="8" customWidth="1"/>
    <col min="912" max="912" width="10.28515625" style="8" customWidth="1"/>
    <col min="913" max="913" width="13.85546875" style="8" customWidth="1"/>
    <col min="914" max="914" width="6.140625" style="8" customWidth="1"/>
    <col min="915" max="915" width="16.28515625" style="8" customWidth="1"/>
    <col min="916" max="916" width="13.5703125" style="8" customWidth="1"/>
    <col min="917" max="917" width="5" style="8" customWidth="1"/>
    <col min="918" max="918" width="7.7109375" style="8" customWidth="1"/>
    <col min="919" max="919" width="12.85546875" style="8" customWidth="1"/>
    <col min="920" max="920" width="12.140625" style="8" customWidth="1"/>
    <col min="921" max="921" width="10.28515625" style="8" customWidth="1"/>
    <col min="922" max="922" width="8.28515625" style="8" customWidth="1"/>
    <col min="923" max="923" width="10.28515625" style="8" customWidth="1"/>
    <col min="924" max="924" width="13.85546875" style="8" customWidth="1"/>
    <col min="925" max="925" width="6.140625" style="8" customWidth="1"/>
    <col min="926" max="926" width="16.28515625" style="8" customWidth="1"/>
    <col min="927" max="927" width="13.5703125" style="8" customWidth="1"/>
    <col min="928" max="928" width="5" style="8" customWidth="1"/>
    <col min="929" max="929" width="7.7109375" style="8" customWidth="1"/>
    <col min="930" max="930" width="12.85546875" style="8" customWidth="1"/>
    <col min="931" max="931" width="12.140625" style="8" customWidth="1"/>
    <col min="932" max="932" width="10.28515625" style="8" customWidth="1"/>
    <col min="933" max="933" width="8.28515625" style="8" customWidth="1"/>
    <col min="934" max="934" width="10.28515625" style="8" customWidth="1"/>
    <col min="935" max="935" width="13.85546875" style="8" customWidth="1"/>
    <col min="936" max="936" width="6.140625" style="8" customWidth="1"/>
    <col min="937" max="937" width="16.28515625" style="8" customWidth="1"/>
    <col min="938" max="938" width="13.5703125" style="8" customWidth="1"/>
    <col min="939" max="939" width="5" style="8" customWidth="1"/>
    <col min="940" max="940" width="7.7109375" style="8" customWidth="1"/>
    <col min="941" max="941" width="12.85546875" style="8" customWidth="1"/>
    <col min="942" max="942" width="12.140625" style="8" customWidth="1"/>
    <col min="943" max="943" width="10.28515625" style="8" customWidth="1"/>
    <col min="944" max="944" width="8.28515625" style="8" customWidth="1"/>
    <col min="945" max="945" width="10.28515625" style="8" customWidth="1"/>
    <col min="946" max="946" width="13.85546875" style="8" customWidth="1"/>
    <col min="947" max="947" width="6.140625" style="8" customWidth="1"/>
    <col min="948" max="948" width="16.28515625" style="8" customWidth="1"/>
    <col min="949" max="949" width="13.5703125" style="8" customWidth="1"/>
    <col min="950" max="950" width="5" style="8" customWidth="1"/>
    <col min="951" max="1087" width="9.140625" style="8"/>
    <col min="1088" max="1088" width="4.42578125" style="8" customWidth="1"/>
    <col min="1089" max="1089" width="12.28515625" style="8" customWidth="1"/>
    <col min="1090" max="1090" width="55.42578125" style="8" customWidth="1"/>
    <col min="1091" max="1091" width="9.28515625" style="8" customWidth="1"/>
    <col min="1092" max="1092" width="8.140625" style="8" customWidth="1"/>
    <col min="1093" max="1093" width="23.85546875" style="8" customWidth="1"/>
    <col min="1094" max="1094" width="17.28515625" style="8" customWidth="1"/>
    <col min="1095" max="1095" width="21.42578125" style="8" customWidth="1"/>
    <col min="1096" max="1096" width="25.7109375" style="8" customWidth="1"/>
    <col min="1097" max="1097" width="10" style="8" customWidth="1"/>
    <col min="1098" max="1098" width="17.85546875" style="8" customWidth="1"/>
    <col min="1099" max="1099" width="8.7109375" style="8" customWidth="1"/>
    <col min="1100" max="1100" width="14.7109375" style="8" customWidth="1"/>
    <col min="1101" max="1101" width="9.42578125" style="8" customWidth="1"/>
    <col min="1102" max="1102" width="12.28515625" style="8" customWidth="1"/>
    <col min="1103" max="1104" width="14.42578125" style="8" customWidth="1"/>
    <col min="1105" max="1105" width="21.42578125" style="8" customWidth="1"/>
    <col min="1106" max="1106" width="22.42578125" style="8" customWidth="1"/>
    <col min="1107" max="1107" width="9.42578125" style="8" customWidth="1"/>
    <col min="1108" max="1108" width="6.7109375" style="8" customWidth="1"/>
    <col min="1109" max="1109" width="12.85546875" style="8" customWidth="1"/>
    <col min="1110" max="1110" width="12.140625" style="8" customWidth="1"/>
    <col min="1111" max="1111" width="10.28515625" style="8" customWidth="1"/>
    <col min="1112" max="1112" width="8.28515625" style="8" customWidth="1"/>
    <col min="1113" max="1113" width="10.28515625" style="8" customWidth="1"/>
    <col min="1114" max="1114" width="13.85546875" style="8" customWidth="1"/>
    <col min="1115" max="1115" width="6.140625" style="8" customWidth="1"/>
    <col min="1116" max="1116" width="16.28515625" style="8" customWidth="1"/>
    <col min="1117" max="1117" width="13.5703125" style="8" customWidth="1"/>
    <col min="1118" max="1118" width="5" style="8" customWidth="1"/>
    <col min="1119" max="1119" width="7.7109375" style="8" customWidth="1"/>
    <col min="1120" max="1120" width="12.85546875" style="8" customWidth="1"/>
    <col min="1121" max="1121" width="12.140625" style="8" customWidth="1"/>
    <col min="1122" max="1122" width="10.28515625" style="8" customWidth="1"/>
    <col min="1123" max="1123" width="8.28515625" style="8" customWidth="1"/>
    <col min="1124" max="1124" width="10.28515625" style="8" customWidth="1"/>
    <col min="1125" max="1125" width="13.85546875" style="8" customWidth="1"/>
    <col min="1126" max="1126" width="6.140625" style="8" customWidth="1"/>
    <col min="1127" max="1127" width="16.28515625" style="8" customWidth="1"/>
    <col min="1128" max="1128" width="13.5703125" style="8" customWidth="1"/>
    <col min="1129" max="1129" width="5" style="8" customWidth="1"/>
    <col min="1130" max="1130" width="7.7109375" style="8" customWidth="1"/>
    <col min="1131" max="1131" width="12.85546875" style="8" customWidth="1"/>
    <col min="1132" max="1132" width="12.140625" style="8" customWidth="1"/>
    <col min="1133" max="1133" width="10.28515625" style="8" customWidth="1"/>
    <col min="1134" max="1134" width="8.28515625" style="8" customWidth="1"/>
    <col min="1135" max="1135" width="10.28515625" style="8" customWidth="1"/>
    <col min="1136" max="1136" width="13.85546875" style="8" customWidth="1"/>
    <col min="1137" max="1137" width="6.140625" style="8" customWidth="1"/>
    <col min="1138" max="1138" width="16.28515625" style="8" customWidth="1"/>
    <col min="1139" max="1139" width="13.5703125" style="8" customWidth="1"/>
    <col min="1140" max="1140" width="5" style="8" customWidth="1"/>
    <col min="1141" max="1141" width="7.7109375" style="8" customWidth="1"/>
    <col min="1142" max="1142" width="12.85546875" style="8" customWidth="1"/>
    <col min="1143" max="1143" width="12.140625" style="8" customWidth="1"/>
    <col min="1144" max="1144" width="10.28515625" style="8" customWidth="1"/>
    <col min="1145" max="1145" width="8.28515625" style="8" customWidth="1"/>
    <col min="1146" max="1146" width="10.28515625" style="8" customWidth="1"/>
    <col min="1147" max="1147" width="13.85546875" style="8" customWidth="1"/>
    <col min="1148" max="1148" width="6.140625" style="8" customWidth="1"/>
    <col min="1149" max="1149" width="16.28515625" style="8" customWidth="1"/>
    <col min="1150" max="1150" width="13.5703125" style="8" customWidth="1"/>
    <col min="1151" max="1151" width="5" style="8" customWidth="1"/>
    <col min="1152" max="1152" width="7.7109375" style="8" customWidth="1"/>
    <col min="1153" max="1153" width="12.85546875" style="8" customWidth="1"/>
    <col min="1154" max="1154" width="12.140625" style="8" customWidth="1"/>
    <col min="1155" max="1155" width="10.28515625" style="8" customWidth="1"/>
    <col min="1156" max="1156" width="8.28515625" style="8" customWidth="1"/>
    <col min="1157" max="1157" width="10.28515625" style="8" customWidth="1"/>
    <col min="1158" max="1158" width="13.85546875" style="8" customWidth="1"/>
    <col min="1159" max="1159" width="6.140625" style="8" customWidth="1"/>
    <col min="1160" max="1160" width="16.28515625" style="8" customWidth="1"/>
    <col min="1161" max="1161" width="13.5703125" style="8" customWidth="1"/>
    <col min="1162" max="1162" width="5" style="8" customWidth="1"/>
    <col min="1163" max="1163" width="7.7109375" style="8" customWidth="1"/>
    <col min="1164" max="1164" width="12.85546875" style="8" customWidth="1"/>
    <col min="1165" max="1165" width="12.140625" style="8" customWidth="1"/>
    <col min="1166" max="1166" width="10.28515625" style="8" customWidth="1"/>
    <col min="1167" max="1167" width="8.28515625" style="8" customWidth="1"/>
    <col min="1168" max="1168" width="10.28515625" style="8" customWidth="1"/>
    <col min="1169" max="1169" width="13.85546875" style="8" customWidth="1"/>
    <col min="1170" max="1170" width="6.140625" style="8" customWidth="1"/>
    <col min="1171" max="1171" width="16.28515625" style="8" customWidth="1"/>
    <col min="1172" max="1172" width="13.5703125" style="8" customWidth="1"/>
    <col min="1173" max="1173" width="5" style="8" customWidth="1"/>
    <col min="1174" max="1174" width="7.7109375" style="8" customWidth="1"/>
    <col min="1175" max="1175" width="12.85546875" style="8" customWidth="1"/>
    <col min="1176" max="1176" width="12.140625" style="8" customWidth="1"/>
    <col min="1177" max="1177" width="10.28515625" style="8" customWidth="1"/>
    <col min="1178" max="1178" width="8.28515625" style="8" customWidth="1"/>
    <col min="1179" max="1179" width="10.28515625" style="8" customWidth="1"/>
    <col min="1180" max="1180" width="13.85546875" style="8" customWidth="1"/>
    <col min="1181" max="1181" width="6.140625" style="8" customWidth="1"/>
    <col min="1182" max="1182" width="16.28515625" style="8" customWidth="1"/>
    <col min="1183" max="1183" width="13.5703125" style="8" customWidth="1"/>
    <col min="1184" max="1184" width="5" style="8" customWidth="1"/>
    <col min="1185" max="1185" width="7.7109375" style="8" customWidth="1"/>
    <col min="1186" max="1186" width="12.85546875" style="8" customWidth="1"/>
    <col min="1187" max="1187" width="12.140625" style="8" customWidth="1"/>
    <col min="1188" max="1188" width="10.28515625" style="8" customWidth="1"/>
    <col min="1189" max="1189" width="8.28515625" style="8" customWidth="1"/>
    <col min="1190" max="1190" width="10.28515625" style="8" customWidth="1"/>
    <col min="1191" max="1191" width="13.85546875" style="8" customWidth="1"/>
    <col min="1192" max="1192" width="6.140625" style="8" customWidth="1"/>
    <col min="1193" max="1193" width="16.28515625" style="8" customWidth="1"/>
    <col min="1194" max="1194" width="13.5703125" style="8" customWidth="1"/>
    <col min="1195" max="1195" width="5" style="8" customWidth="1"/>
    <col min="1196" max="1196" width="7.7109375" style="8" customWidth="1"/>
    <col min="1197" max="1197" width="12.85546875" style="8" customWidth="1"/>
    <col min="1198" max="1198" width="12.140625" style="8" customWidth="1"/>
    <col min="1199" max="1199" width="10.28515625" style="8" customWidth="1"/>
    <col min="1200" max="1200" width="8.28515625" style="8" customWidth="1"/>
    <col min="1201" max="1201" width="10.28515625" style="8" customWidth="1"/>
    <col min="1202" max="1202" width="13.85546875" style="8" customWidth="1"/>
    <col min="1203" max="1203" width="6.140625" style="8" customWidth="1"/>
    <col min="1204" max="1204" width="16.28515625" style="8" customWidth="1"/>
    <col min="1205" max="1205" width="13.5703125" style="8" customWidth="1"/>
    <col min="1206" max="1206" width="5" style="8" customWidth="1"/>
    <col min="1207" max="1343" width="9.140625" style="8"/>
    <col min="1344" max="1344" width="4.42578125" style="8" customWidth="1"/>
    <col min="1345" max="1345" width="12.28515625" style="8" customWidth="1"/>
    <col min="1346" max="1346" width="55.42578125" style="8" customWidth="1"/>
    <col min="1347" max="1347" width="9.28515625" style="8" customWidth="1"/>
    <col min="1348" max="1348" width="8.140625" style="8" customWidth="1"/>
    <col min="1349" max="1349" width="23.85546875" style="8" customWidth="1"/>
    <col min="1350" max="1350" width="17.28515625" style="8" customWidth="1"/>
    <col min="1351" max="1351" width="21.42578125" style="8" customWidth="1"/>
    <col min="1352" max="1352" width="25.7109375" style="8" customWidth="1"/>
    <col min="1353" max="1353" width="10" style="8" customWidth="1"/>
    <col min="1354" max="1354" width="17.85546875" style="8" customWidth="1"/>
    <col min="1355" max="1355" width="8.7109375" style="8" customWidth="1"/>
    <col min="1356" max="1356" width="14.7109375" style="8" customWidth="1"/>
    <col min="1357" max="1357" width="9.42578125" style="8" customWidth="1"/>
    <col min="1358" max="1358" width="12.28515625" style="8" customWidth="1"/>
    <col min="1359" max="1360" width="14.42578125" style="8" customWidth="1"/>
    <col min="1361" max="1361" width="21.42578125" style="8" customWidth="1"/>
    <col min="1362" max="1362" width="22.42578125" style="8" customWidth="1"/>
    <col min="1363" max="1363" width="9.42578125" style="8" customWidth="1"/>
    <col min="1364" max="1364" width="6.7109375" style="8" customWidth="1"/>
    <col min="1365" max="1365" width="12.85546875" style="8" customWidth="1"/>
    <col min="1366" max="1366" width="12.140625" style="8" customWidth="1"/>
    <col min="1367" max="1367" width="10.28515625" style="8" customWidth="1"/>
    <col min="1368" max="1368" width="8.28515625" style="8" customWidth="1"/>
    <col min="1369" max="1369" width="10.28515625" style="8" customWidth="1"/>
    <col min="1370" max="1370" width="13.85546875" style="8" customWidth="1"/>
    <col min="1371" max="1371" width="6.140625" style="8" customWidth="1"/>
    <col min="1372" max="1372" width="16.28515625" style="8" customWidth="1"/>
    <col min="1373" max="1373" width="13.5703125" style="8" customWidth="1"/>
    <col min="1374" max="1374" width="5" style="8" customWidth="1"/>
    <col min="1375" max="1375" width="7.7109375" style="8" customWidth="1"/>
    <col min="1376" max="1376" width="12.85546875" style="8" customWidth="1"/>
    <col min="1377" max="1377" width="12.140625" style="8" customWidth="1"/>
    <col min="1378" max="1378" width="10.28515625" style="8" customWidth="1"/>
    <col min="1379" max="1379" width="8.28515625" style="8" customWidth="1"/>
    <col min="1380" max="1380" width="10.28515625" style="8" customWidth="1"/>
    <col min="1381" max="1381" width="13.85546875" style="8" customWidth="1"/>
    <col min="1382" max="1382" width="6.140625" style="8" customWidth="1"/>
    <col min="1383" max="1383" width="16.28515625" style="8" customWidth="1"/>
    <col min="1384" max="1384" width="13.5703125" style="8" customWidth="1"/>
    <col min="1385" max="1385" width="5" style="8" customWidth="1"/>
    <col min="1386" max="1386" width="7.7109375" style="8" customWidth="1"/>
    <col min="1387" max="1387" width="12.85546875" style="8" customWidth="1"/>
    <col min="1388" max="1388" width="12.140625" style="8" customWidth="1"/>
    <col min="1389" max="1389" width="10.28515625" style="8" customWidth="1"/>
    <col min="1390" max="1390" width="8.28515625" style="8" customWidth="1"/>
    <col min="1391" max="1391" width="10.28515625" style="8" customWidth="1"/>
    <col min="1392" max="1392" width="13.85546875" style="8" customWidth="1"/>
    <col min="1393" max="1393" width="6.140625" style="8" customWidth="1"/>
    <col min="1394" max="1394" width="16.28515625" style="8" customWidth="1"/>
    <col min="1395" max="1395" width="13.5703125" style="8" customWidth="1"/>
    <col min="1396" max="1396" width="5" style="8" customWidth="1"/>
    <col min="1397" max="1397" width="7.7109375" style="8" customWidth="1"/>
    <col min="1398" max="1398" width="12.85546875" style="8" customWidth="1"/>
    <col min="1399" max="1399" width="12.140625" style="8" customWidth="1"/>
    <col min="1400" max="1400" width="10.28515625" style="8" customWidth="1"/>
    <col min="1401" max="1401" width="8.28515625" style="8" customWidth="1"/>
    <col min="1402" max="1402" width="10.28515625" style="8" customWidth="1"/>
    <col min="1403" max="1403" width="13.85546875" style="8" customWidth="1"/>
    <col min="1404" max="1404" width="6.140625" style="8" customWidth="1"/>
    <col min="1405" max="1405" width="16.28515625" style="8" customWidth="1"/>
    <col min="1406" max="1406" width="13.5703125" style="8" customWidth="1"/>
    <col min="1407" max="1407" width="5" style="8" customWidth="1"/>
    <col min="1408" max="1408" width="7.7109375" style="8" customWidth="1"/>
    <col min="1409" max="1409" width="12.85546875" style="8" customWidth="1"/>
    <col min="1410" max="1410" width="12.140625" style="8" customWidth="1"/>
    <col min="1411" max="1411" width="10.28515625" style="8" customWidth="1"/>
    <col min="1412" max="1412" width="8.28515625" style="8" customWidth="1"/>
    <col min="1413" max="1413" width="10.28515625" style="8" customWidth="1"/>
    <col min="1414" max="1414" width="13.85546875" style="8" customWidth="1"/>
    <col min="1415" max="1415" width="6.140625" style="8" customWidth="1"/>
    <col min="1416" max="1416" width="16.28515625" style="8" customWidth="1"/>
    <col min="1417" max="1417" width="13.5703125" style="8" customWidth="1"/>
    <col min="1418" max="1418" width="5" style="8" customWidth="1"/>
    <col min="1419" max="1419" width="7.7109375" style="8" customWidth="1"/>
    <col min="1420" max="1420" width="12.85546875" style="8" customWidth="1"/>
    <col min="1421" max="1421" width="12.140625" style="8" customWidth="1"/>
    <col min="1422" max="1422" width="10.28515625" style="8" customWidth="1"/>
    <col min="1423" max="1423" width="8.28515625" style="8" customWidth="1"/>
    <col min="1424" max="1424" width="10.28515625" style="8" customWidth="1"/>
    <col min="1425" max="1425" width="13.85546875" style="8" customWidth="1"/>
    <col min="1426" max="1426" width="6.140625" style="8" customWidth="1"/>
    <col min="1427" max="1427" width="16.28515625" style="8" customWidth="1"/>
    <col min="1428" max="1428" width="13.5703125" style="8" customWidth="1"/>
    <col min="1429" max="1429" width="5" style="8" customWidth="1"/>
    <col min="1430" max="1430" width="7.7109375" style="8" customWidth="1"/>
    <col min="1431" max="1431" width="12.85546875" style="8" customWidth="1"/>
    <col min="1432" max="1432" width="12.140625" style="8" customWidth="1"/>
    <col min="1433" max="1433" width="10.28515625" style="8" customWidth="1"/>
    <col min="1434" max="1434" width="8.28515625" style="8" customWidth="1"/>
    <col min="1435" max="1435" width="10.28515625" style="8" customWidth="1"/>
    <col min="1436" max="1436" width="13.85546875" style="8" customWidth="1"/>
    <col min="1437" max="1437" width="6.140625" style="8" customWidth="1"/>
    <col min="1438" max="1438" width="16.28515625" style="8" customWidth="1"/>
    <col min="1439" max="1439" width="13.5703125" style="8" customWidth="1"/>
    <col min="1440" max="1440" width="5" style="8" customWidth="1"/>
    <col min="1441" max="1441" width="7.7109375" style="8" customWidth="1"/>
    <col min="1442" max="1442" width="12.85546875" style="8" customWidth="1"/>
    <col min="1443" max="1443" width="12.140625" style="8" customWidth="1"/>
    <col min="1444" max="1444" width="10.28515625" style="8" customWidth="1"/>
    <col min="1445" max="1445" width="8.28515625" style="8" customWidth="1"/>
    <col min="1446" max="1446" width="10.28515625" style="8" customWidth="1"/>
    <col min="1447" max="1447" width="13.85546875" style="8" customWidth="1"/>
    <col min="1448" max="1448" width="6.140625" style="8" customWidth="1"/>
    <col min="1449" max="1449" width="16.28515625" style="8" customWidth="1"/>
    <col min="1450" max="1450" width="13.5703125" style="8" customWidth="1"/>
    <col min="1451" max="1451" width="5" style="8" customWidth="1"/>
    <col min="1452" max="1452" width="7.7109375" style="8" customWidth="1"/>
    <col min="1453" max="1453" width="12.85546875" style="8" customWidth="1"/>
    <col min="1454" max="1454" width="12.140625" style="8" customWidth="1"/>
    <col min="1455" max="1455" width="10.28515625" style="8" customWidth="1"/>
    <col min="1456" max="1456" width="8.28515625" style="8" customWidth="1"/>
    <col min="1457" max="1457" width="10.28515625" style="8" customWidth="1"/>
    <col min="1458" max="1458" width="13.85546875" style="8" customWidth="1"/>
    <col min="1459" max="1459" width="6.140625" style="8" customWidth="1"/>
    <col min="1460" max="1460" width="16.28515625" style="8" customWidth="1"/>
    <col min="1461" max="1461" width="13.5703125" style="8" customWidth="1"/>
    <col min="1462" max="1462" width="5" style="8" customWidth="1"/>
    <col min="1463" max="1599" width="9.140625" style="8"/>
    <col min="1600" max="1600" width="4.42578125" style="8" customWidth="1"/>
    <col min="1601" max="1601" width="12.28515625" style="8" customWidth="1"/>
    <col min="1602" max="1602" width="55.42578125" style="8" customWidth="1"/>
    <col min="1603" max="1603" width="9.28515625" style="8" customWidth="1"/>
    <col min="1604" max="1604" width="8.140625" style="8" customWidth="1"/>
    <col min="1605" max="1605" width="23.85546875" style="8" customWidth="1"/>
    <col min="1606" max="1606" width="17.28515625" style="8" customWidth="1"/>
    <col min="1607" max="1607" width="21.42578125" style="8" customWidth="1"/>
    <col min="1608" max="1608" width="25.7109375" style="8" customWidth="1"/>
    <col min="1609" max="1609" width="10" style="8" customWidth="1"/>
    <col min="1610" max="1610" width="17.85546875" style="8" customWidth="1"/>
    <col min="1611" max="1611" width="8.7109375" style="8" customWidth="1"/>
    <col min="1612" max="1612" width="14.7109375" style="8" customWidth="1"/>
    <col min="1613" max="1613" width="9.42578125" style="8" customWidth="1"/>
    <col min="1614" max="1614" width="12.28515625" style="8" customWidth="1"/>
    <col min="1615" max="1616" width="14.42578125" style="8" customWidth="1"/>
    <col min="1617" max="1617" width="21.42578125" style="8" customWidth="1"/>
    <col min="1618" max="1618" width="22.42578125" style="8" customWidth="1"/>
    <col min="1619" max="1619" width="9.42578125" style="8" customWidth="1"/>
    <col min="1620" max="1620" width="6.7109375" style="8" customWidth="1"/>
    <col min="1621" max="1621" width="12.85546875" style="8" customWidth="1"/>
    <col min="1622" max="1622" width="12.140625" style="8" customWidth="1"/>
    <col min="1623" max="1623" width="10.28515625" style="8" customWidth="1"/>
    <col min="1624" max="1624" width="8.28515625" style="8" customWidth="1"/>
    <col min="1625" max="1625" width="10.28515625" style="8" customWidth="1"/>
    <col min="1626" max="1626" width="13.85546875" style="8" customWidth="1"/>
    <col min="1627" max="1627" width="6.140625" style="8" customWidth="1"/>
    <col min="1628" max="1628" width="16.28515625" style="8" customWidth="1"/>
    <col min="1629" max="1629" width="13.5703125" style="8" customWidth="1"/>
    <col min="1630" max="1630" width="5" style="8" customWidth="1"/>
    <col min="1631" max="1631" width="7.7109375" style="8" customWidth="1"/>
    <col min="1632" max="1632" width="12.85546875" style="8" customWidth="1"/>
    <col min="1633" max="1633" width="12.140625" style="8" customWidth="1"/>
    <col min="1634" max="1634" width="10.28515625" style="8" customWidth="1"/>
    <col min="1635" max="1635" width="8.28515625" style="8" customWidth="1"/>
    <col min="1636" max="1636" width="10.28515625" style="8" customWidth="1"/>
    <col min="1637" max="1637" width="13.85546875" style="8" customWidth="1"/>
    <col min="1638" max="1638" width="6.140625" style="8" customWidth="1"/>
    <col min="1639" max="1639" width="16.28515625" style="8" customWidth="1"/>
    <col min="1640" max="1640" width="13.5703125" style="8" customWidth="1"/>
    <col min="1641" max="1641" width="5" style="8" customWidth="1"/>
    <col min="1642" max="1642" width="7.7109375" style="8" customWidth="1"/>
    <col min="1643" max="1643" width="12.85546875" style="8" customWidth="1"/>
    <col min="1644" max="1644" width="12.140625" style="8" customWidth="1"/>
    <col min="1645" max="1645" width="10.28515625" style="8" customWidth="1"/>
    <col min="1646" max="1646" width="8.28515625" style="8" customWidth="1"/>
    <col min="1647" max="1647" width="10.28515625" style="8" customWidth="1"/>
    <col min="1648" max="1648" width="13.85546875" style="8" customWidth="1"/>
    <col min="1649" max="1649" width="6.140625" style="8" customWidth="1"/>
    <col min="1650" max="1650" width="16.28515625" style="8" customWidth="1"/>
    <col min="1651" max="1651" width="13.5703125" style="8" customWidth="1"/>
    <col min="1652" max="1652" width="5" style="8" customWidth="1"/>
    <col min="1653" max="1653" width="7.7109375" style="8" customWidth="1"/>
    <col min="1654" max="1654" width="12.85546875" style="8" customWidth="1"/>
    <col min="1655" max="1655" width="12.140625" style="8" customWidth="1"/>
    <col min="1656" max="1656" width="10.28515625" style="8" customWidth="1"/>
    <col min="1657" max="1657" width="8.28515625" style="8" customWidth="1"/>
    <col min="1658" max="1658" width="10.28515625" style="8" customWidth="1"/>
    <col min="1659" max="1659" width="13.85546875" style="8" customWidth="1"/>
    <col min="1660" max="1660" width="6.140625" style="8" customWidth="1"/>
    <col min="1661" max="1661" width="16.28515625" style="8" customWidth="1"/>
    <col min="1662" max="1662" width="13.5703125" style="8" customWidth="1"/>
    <col min="1663" max="1663" width="5" style="8" customWidth="1"/>
    <col min="1664" max="1664" width="7.7109375" style="8" customWidth="1"/>
    <col min="1665" max="1665" width="12.85546875" style="8" customWidth="1"/>
    <col min="1666" max="1666" width="12.140625" style="8" customWidth="1"/>
    <col min="1667" max="1667" width="10.28515625" style="8" customWidth="1"/>
    <col min="1668" max="1668" width="8.28515625" style="8" customWidth="1"/>
    <col min="1669" max="1669" width="10.28515625" style="8" customWidth="1"/>
    <col min="1670" max="1670" width="13.85546875" style="8" customWidth="1"/>
    <col min="1671" max="1671" width="6.140625" style="8" customWidth="1"/>
    <col min="1672" max="1672" width="16.28515625" style="8" customWidth="1"/>
    <col min="1673" max="1673" width="13.5703125" style="8" customWidth="1"/>
    <col min="1674" max="1674" width="5" style="8" customWidth="1"/>
    <col min="1675" max="1675" width="7.7109375" style="8" customWidth="1"/>
    <col min="1676" max="1676" width="12.85546875" style="8" customWidth="1"/>
    <col min="1677" max="1677" width="12.140625" style="8" customWidth="1"/>
    <col min="1678" max="1678" width="10.28515625" style="8" customWidth="1"/>
    <col min="1679" max="1679" width="8.28515625" style="8" customWidth="1"/>
    <col min="1680" max="1680" width="10.28515625" style="8" customWidth="1"/>
    <col min="1681" max="1681" width="13.85546875" style="8" customWidth="1"/>
    <col min="1682" max="1682" width="6.140625" style="8" customWidth="1"/>
    <col min="1683" max="1683" width="16.28515625" style="8" customWidth="1"/>
    <col min="1684" max="1684" width="13.5703125" style="8" customWidth="1"/>
    <col min="1685" max="1685" width="5" style="8" customWidth="1"/>
    <col min="1686" max="1686" width="7.7109375" style="8" customWidth="1"/>
    <col min="1687" max="1687" width="12.85546875" style="8" customWidth="1"/>
    <col min="1688" max="1688" width="12.140625" style="8" customWidth="1"/>
    <col min="1689" max="1689" width="10.28515625" style="8" customWidth="1"/>
    <col min="1690" max="1690" width="8.28515625" style="8" customWidth="1"/>
    <col min="1691" max="1691" width="10.28515625" style="8" customWidth="1"/>
    <col min="1692" max="1692" width="13.85546875" style="8" customWidth="1"/>
    <col min="1693" max="1693" width="6.140625" style="8" customWidth="1"/>
    <col min="1694" max="1694" width="16.28515625" style="8" customWidth="1"/>
    <col min="1695" max="1695" width="13.5703125" style="8" customWidth="1"/>
    <col min="1696" max="1696" width="5" style="8" customWidth="1"/>
    <col min="1697" max="1697" width="7.7109375" style="8" customWidth="1"/>
    <col min="1698" max="1698" width="12.85546875" style="8" customWidth="1"/>
    <col min="1699" max="1699" width="12.140625" style="8" customWidth="1"/>
    <col min="1700" max="1700" width="10.28515625" style="8" customWidth="1"/>
    <col min="1701" max="1701" width="8.28515625" style="8" customWidth="1"/>
    <col min="1702" max="1702" width="10.28515625" style="8" customWidth="1"/>
    <col min="1703" max="1703" width="13.85546875" style="8" customWidth="1"/>
    <col min="1704" max="1704" width="6.140625" style="8" customWidth="1"/>
    <col min="1705" max="1705" width="16.28515625" style="8" customWidth="1"/>
    <col min="1706" max="1706" width="13.5703125" style="8" customWidth="1"/>
    <col min="1707" max="1707" width="5" style="8" customWidth="1"/>
    <col min="1708" max="1708" width="7.7109375" style="8" customWidth="1"/>
    <col min="1709" max="1709" width="12.85546875" style="8" customWidth="1"/>
    <col min="1710" max="1710" width="12.140625" style="8" customWidth="1"/>
    <col min="1711" max="1711" width="10.28515625" style="8" customWidth="1"/>
    <col min="1712" max="1712" width="8.28515625" style="8" customWidth="1"/>
    <col min="1713" max="1713" width="10.28515625" style="8" customWidth="1"/>
    <col min="1714" max="1714" width="13.85546875" style="8" customWidth="1"/>
    <col min="1715" max="1715" width="6.140625" style="8" customWidth="1"/>
    <col min="1716" max="1716" width="16.28515625" style="8" customWidth="1"/>
    <col min="1717" max="1717" width="13.5703125" style="8" customWidth="1"/>
    <col min="1718" max="1718" width="5" style="8" customWidth="1"/>
    <col min="1719" max="1855" width="9.140625" style="8"/>
    <col min="1856" max="1856" width="4.42578125" style="8" customWidth="1"/>
    <col min="1857" max="1857" width="12.28515625" style="8" customWidth="1"/>
    <col min="1858" max="1858" width="55.42578125" style="8" customWidth="1"/>
    <col min="1859" max="1859" width="9.28515625" style="8" customWidth="1"/>
    <col min="1860" max="1860" width="8.140625" style="8" customWidth="1"/>
    <col min="1861" max="1861" width="23.85546875" style="8" customWidth="1"/>
    <col min="1862" max="1862" width="17.28515625" style="8" customWidth="1"/>
    <col min="1863" max="1863" width="21.42578125" style="8" customWidth="1"/>
    <col min="1864" max="1864" width="25.7109375" style="8" customWidth="1"/>
    <col min="1865" max="1865" width="10" style="8" customWidth="1"/>
    <col min="1866" max="1866" width="17.85546875" style="8" customWidth="1"/>
    <col min="1867" max="1867" width="8.7109375" style="8" customWidth="1"/>
    <col min="1868" max="1868" width="14.7109375" style="8" customWidth="1"/>
    <col min="1869" max="1869" width="9.42578125" style="8" customWidth="1"/>
    <col min="1870" max="1870" width="12.28515625" style="8" customWidth="1"/>
    <col min="1871" max="1872" width="14.42578125" style="8" customWidth="1"/>
    <col min="1873" max="1873" width="21.42578125" style="8" customWidth="1"/>
    <col min="1874" max="1874" width="22.42578125" style="8" customWidth="1"/>
    <col min="1875" max="1875" width="9.42578125" style="8" customWidth="1"/>
    <col min="1876" max="1876" width="6.7109375" style="8" customWidth="1"/>
    <col min="1877" max="1877" width="12.85546875" style="8" customWidth="1"/>
    <col min="1878" max="1878" width="12.140625" style="8" customWidth="1"/>
    <col min="1879" max="1879" width="10.28515625" style="8" customWidth="1"/>
    <col min="1880" max="1880" width="8.28515625" style="8" customWidth="1"/>
    <col min="1881" max="1881" width="10.28515625" style="8" customWidth="1"/>
    <col min="1882" max="1882" width="13.85546875" style="8" customWidth="1"/>
    <col min="1883" max="1883" width="6.140625" style="8" customWidth="1"/>
    <col min="1884" max="1884" width="16.28515625" style="8" customWidth="1"/>
    <col min="1885" max="1885" width="13.5703125" style="8" customWidth="1"/>
    <col min="1886" max="1886" width="5" style="8" customWidth="1"/>
    <col min="1887" max="1887" width="7.7109375" style="8" customWidth="1"/>
    <col min="1888" max="1888" width="12.85546875" style="8" customWidth="1"/>
    <col min="1889" max="1889" width="12.140625" style="8" customWidth="1"/>
    <col min="1890" max="1890" width="10.28515625" style="8" customWidth="1"/>
    <col min="1891" max="1891" width="8.28515625" style="8" customWidth="1"/>
    <col min="1892" max="1892" width="10.28515625" style="8" customWidth="1"/>
    <col min="1893" max="1893" width="13.85546875" style="8" customWidth="1"/>
    <col min="1894" max="1894" width="6.140625" style="8" customWidth="1"/>
    <col min="1895" max="1895" width="16.28515625" style="8" customWidth="1"/>
    <col min="1896" max="1896" width="13.5703125" style="8" customWidth="1"/>
    <col min="1897" max="1897" width="5" style="8" customWidth="1"/>
    <col min="1898" max="1898" width="7.7109375" style="8" customWidth="1"/>
    <col min="1899" max="1899" width="12.85546875" style="8" customWidth="1"/>
    <col min="1900" max="1900" width="12.140625" style="8" customWidth="1"/>
    <col min="1901" max="1901" width="10.28515625" style="8" customWidth="1"/>
    <col min="1902" max="1902" width="8.28515625" style="8" customWidth="1"/>
    <col min="1903" max="1903" width="10.28515625" style="8" customWidth="1"/>
    <col min="1904" max="1904" width="13.85546875" style="8" customWidth="1"/>
    <col min="1905" max="1905" width="6.140625" style="8" customWidth="1"/>
    <col min="1906" max="1906" width="16.28515625" style="8" customWidth="1"/>
    <col min="1907" max="1907" width="13.5703125" style="8" customWidth="1"/>
    <col min="1908" max="1908" width="5" style="8" customWidth="1"/>
    <col min="1909" max="1909" width="7.7109375" style="8" customWidth="1"/>
    <col min="1910" max="1910" width="12.85546875" style="8" customWidth="1"/>
    <col min="1911" max="1911" width="12.140625" style="8" customWidth="1"/>
    <col min="1912" max="1912" width="10.28515625" style="8" customWidth="1"/>
    <col min="1913" max="1913" width="8.28515625" style="8" customWidth="1"/>
    <col min="1914" max="1914" width="10.28515625" style="8" customWidth="1"/>
    <col min="1915" max="1915" width="13.85546875" style="8" customWidth="1"/>
    <col min="1916" max="1916" width="6.140625" style="8" customWidth="1"/>
    <col min="1917" max="1917" width="16.28515625" style="8" customWidth="1"/>
    <col min="1918" max="1918" width="13.5703125" style="8" customWidth="1"/>
    <col min="1919" max="1919" width="5" style="8" customWidth="1"/>
    <col min="1920" max="1920" width="7.7109375" style="8" customWidth="1"/>
    <col min="1921" max="1921" width="12.85546875" style="8" customWidth="1"/>
    <col min="1922" max="1922" width="12.140625" style="8" customWidth="1"/>
    <col min="1923" max="1923" width="10.28515625" style="8" customWidth="1"/>
    <col min="1924" max="1924" width="8.28515625" style="8" customWidth="1"/>
    <col min="1925" max="1925" width="10.28515625" style="8" customWidth="1"/>
    <col min="1926" max="1926" width="13.85546875" style="8" customWidth="1"/>
    <col min="1927" max="1927" width="6.140625" style="8" customWidth="1"/>
    <col min="1928" max="1928" width="16.28515625" style="8" customWidth="1"/>
    <col min="1929" max="1929" width="13.5703125" style="8" customWidth="1"/>
    <col min="1930" max="1930" width="5" style="8" customWidth="1"/>
    <col min="1931" max="1931" width="7.7109375" style="8" customWidth="1"/>
    <col min="1932" max="1932" width="12.85546875" style="8" customWidth="1"/>
    <col min="1933" max="1933" width="12.140625" style="8" customWidth="1"/>
    <col min="1934" max="1934" width="10.28515625" style="8" customWidth="1"/>
    <col min="1935" max="1935" width="8.28515625" style="8" customWidth="1"/>
    <col min="1936" max="1936" width="10.28515625" style="8" customWidth="1"/>
    <col min="1937" max="1937" width="13.85546875" style="8" customWidth="1"/>
    <col min="1938" max="1938" width="6.140625" style="8" customWidth="1"/>
    <col min="1939" max="1939" width="16.28515625" style="8" customWidth="1"/>
    <col min="1940" max="1940" width="13.5703125" style="8" customWidth="1"/>
    <col min="1941" max="1941" width="5" style="8" customWidth="1"/>
    <col min="1942" max="1942" width="7.7109375" style="8" customWidth="1"/>
    <col min="1943" max="1943" width="12.85546875" style="8" customWidth="1"/>
    <col min="1944" max="1944" width="12.140625" style="8" customWidth="1"/>
    <col min="1945" max="1945" width="10.28515625" style="8" customWidth="1"/>
    <col min="1946" max="1946" width="8.28515625" style="8" customWidth="1"/>
    <col min="1947" max="1947" width="10.28515625" style="8" customWidth="1"/>
    <col min="1948" max="1948" width="13.85546875" style="8" customWidth="1"/>
    <col min="1949" max="1949" width="6.140625" style="8" customWidth="1"/>
    <col min="1950" max="1950" width="16.28515625" style="8" customWidth="1"/>
    <col min="1951" max="1951" width="13.5703125" style="8" customWidth="1"/>
    <col min="1952" max="1952" width="5" style="8" customWidth="1"/>
    <col min="1953" max="1953" width="7.7109375" style="8" customWidth="1"/>
    <col min="1954" max="1954" width="12.85546875" style="8" customWidth="1"/>
    <col min="1955" max="1955" width="12.140625" style="8" customWidth="1"/>
    <col min="1956" max="1956" width="10.28515625" style="8" customWidth="1"/>
    <col min="1957" max="1957" width="8.28515625" style="8" customWidth="1"/>
    <col min="1958" max="1958" width="10.28515625" style="8" customWidth="1"/>
    <col min="1959" max="1959" width="13.85546875" style="8" customWidth="1"/>
    <col min="1960" max="1960" width="6.140625" style="8" customWidth="1"/>
    <col min="1961" max="1961" width="16.28515625" style="8" customWidth="1"/>
    <col min="1962" max="1962" width="13.5703125" style="8" customWidth="1"/>
    <col min="1963" max="1963" width="5" style="8" customWidth="1"/>
    <col min="1964" max="1964" width="7.7109375" style="8" customWidth="1"/>
    <col min="1965" max="1965" width="12.85546875" style="8" customWidth="1"/>
    <col min="1966" max="1966" width="12.140625" style="8" customWidth="1"/>
    <col min="1967" max="1967" width="10.28515625" style="8" customWidth="1"/>
    <col min="1968" max="1968" width="8.28515625" style="8" customWidth="1"/>
    <col min="1969" max="1969" width="10.28515625" style="8" customWidth="1"/>
    <col min="1970" max="1970" width="13.85546875" style="8" customWidth="1"/>
    <col min="1971" max="1971" width="6.140625" style="8" customWidth="1"/>
    <col min="1972" max="1972" width="16.28515625" style="8" customWidth="1"/>
    <col min="1973" max="1973" width="13.5703125" style="8" customWidth="1"/>
    <col min="1974" max="1974" width="5" style="8" customWidth="1"/>
    <col min="1975" max="2111" width="9.140625" style="8"/>
    <col min="2112" max="2112" width="4.42578125" style="8" customWidth="1"/>
    <col min="2113" max="2113" width="12.28515625" style="8" customWidth="1"/>
    <col min="2114" max="2114" width="55.42578125" style="8" customWidth="1"/>
    <col min="2115" max="2115" width="9.28515625" style="8" customWidth="1"/>
    <col min="2116" max="2116" width="8.140625" style="8" customWidth="1"/>
    <col min="2117" max="2117" width="23.85546875" style="8" customWidth="1"/>
    <col min="2118" max="2118" width="17.28515625" style="8" customWidth="1"/>
    <col min="2119" max="2119" width="21.42578125" style="8" customWidth="1"/>
    <col min="2120" max="2120" width="25.7109375" style="8" customWidth="1"/>
    <col min="2121" max="2121" width="10" style="8" customWidth="1"/>
    <col min="2122" max="2122" width="17.85546875" style="8" customWidth="1"/>
    <col min="2123" max="2123" width="8.7109375" style="8" customWidth="1"/>
    <col min="2124" max="2124" width="14.7109375" style="8" customWidth="1"/>
    <col min="2125" max="2125" width="9.42578125" style="8" customWidth="1"/>
    <col min="2126" max="2126" width="12.28515625" style="8" customWidth="1"/>
    <col min="2127" max="2128" width="14.42578125" style="8" customWidth="1"/>
    <col min="2129" max="2129" width="21.42578125" style="8" customWidth="1"/>
    <col min="2130" max="2130" width="22.42578125" style="8" customWidth="1"/>
    <col min="2131" max="2131" width="9.42578125" style="8" customWidth="1"/>
    <col min="2132" max="2132" width="6.7109375" style="8" customWidth="1"/>
    <col min="2133" max="2133" width="12.85546875" style="8" customWidth="1"/>
    <col min="2134" max="2134" width="12.140625" style="8" customWidth="1"/>
    <col min="2135" max="2135" width="10.28515625" style="8" customWidth="1"/>
    <col min="2136" max="2136" width="8.28515625" style="8" customWidth="1"/>
    <col min="2137" max="2137" width="10.28515625" style="8" customWidth="1"/>
    <col min="2138" max="2138" width="13.85546875" style="8" customWidth="1"/>
    <col min="2139" max="2139" width="6.140625" style="8" customWidth="1"/>
    <col min="2140" max="2140" width="16.28515625" style="8" customWidth="1"/>
    <col min="2141" max="2141" width="13.5703125" style="8" customWidth="1"/>
    <col min="2142" max="2142" width="5" style="8" customWidth="1"/>
    <col min="2143" max="2143" width="7.7109375" style="8" customWidth="1"/>
    <col min="2144" max="2144" width="12.85546875" style="8" customWidth="1"/>
    <col min="2145" max="2145" width="12.140625" style="8" customWidth="1"/>
    <col min="2146" max="2146" width="10.28515625" style="8" customWidth="1"/>
    <col min="2147" max="2147" width="8.28515625" style="8" customWidth="1"/>
    <col min="2148" max="2148" width="10.28515625" style="8" customWidth="1"/>
    <col min="2149" max="2149" width="13.85546875" style="8" customWidth="1"/>
    <col min="2150" max="2150" width="6.140625" style="8" customWidth="1"/>
    <col min="2151" max="2151" width="16.28515625" style="8" customWidth="1"/>
    <col min="2152" max="2152" width="13.5703125" style="8" customWidth="1"/>
    <col min="2153" max="2153" width="5" style="8" customWidth="1"/>
    <col min="2154" max="2154" width="7.7109375" style="8" customWidth="1"/>
    <col min="2155" max="2155" width="12.85546875" style="8" customWidth="1"/>
    <col min="2156" max="2156" width="12.140625" style="8" customWidth="1"/>
    <col min="2157" max="2157" width="10.28515625" style="8" customWidth="1"/>
    <col min="2158" max="2158" width="8.28515625" style="8" customWidth="1"/>
    <col min="2159" max="2159" width="10.28515625" style="8" customWidth="1"/>
    <col min="2160" max="2160" width="13.85546875" style="8" customWidth="1"/>
    <col min="2161" max="2161" width="6.140625" style="8" customWidth="1"/>
    <col min="2162" max="2162" width="16.28515625" style="8" customWidth="1"/>
    <col min="2163" max="2163" width="13.5703125" style="8" customWidth="1"/>
    <col min="2164" max="2164" width="5" style="8" customWidth="1"/>
    <col min="2165" max="2165" width="7.7109375" style="8" customWidth="1"/>
    <col min="2166" max="2166" width="12.85546875" style="8" customWidth="1"/>
    <col min="2167" max="2167" width="12.140625" style="8" customWidth="1"/>
    <col min="2168" max="2168" width="10.28515625" style="8" customWidth="1"/>
    <col min="2169" max="2169" width="8.28515625" style="8" customWidth="1"/>
    <col min="2170" max="2170" width="10.28515625" style="8" customWidth="1"/>
    <col min="2171" max="2171" width="13.85546875" style="8" customWidth="1"/>
    <col min="2172" max="2172" width="6.140625" style="8" customWidth="1"/>
    <col min="2173" max="2173" width="16.28515625" style="8" customWidth="1"/>
    <col min="2174" max="2174" width="13.5703125" style="8" customWidth="1"/>
    <col min="2175" max="2175" width="5" style="8" customWidth="1"/>
    <col min="2176" max="2176" width="7.7109375" style="8" customWidth="1"/>
    <col min="2177" max="2177" width="12.85546875" style="8" customWidth="1"/>
    <col min="2178" max="2178" width="12.140625" style="8" customWidth="1"/>
    <col min="2179" max="2179" width="10.28515625" style="8" customWidth="1"/>
    <col min="2180" max="2180" width="8.28515625" style="8" customWidth="1"/>
    <col min="2181" max="2181" width="10.28515625" style="8" customWidth="1"/>
    <col min="2182" max="2182" width="13.85546875" style="8" customWidth="1"/>
    <col min="2183" max="2183" width="6.140625" style="8" customWidth="1"/>
    <col min="2184" max="2184" width="16.28515625" style="8" customWidth="1"/>
    <col min="2185" max="2185" width="13.5703125" style="8" customWidth="1"/>
    <col min="2186" max="2186" width="5" style="8" customWidth="1"/>
    <col min="2187" max="2187" width="7.7109375" style="8" customWidth="1"/>
    <col min="2188" max="2188" width="12.85546875" style="8" customWidth="1"/>
    <col min="2189" max="2189" width="12.140625" style="8" customWidth="1"/>
    <col min="2190" max="2190" width="10.28515625" style="8" customWidth="1"/>
    <col min="2191" max="2191" width="8.28515625" style="8" customWidth="1"/>
    <col min="2192" max="2192" width="10.28515625" style="8" customWidth="1"/>
    <col min="2193" max="2193" width="13.85546875" style="8" customWidth="1"/>
    <col min="2194" max="2194" width="6.140625" style="8" customWidth="1"/>
    <col min="2195" max="2195" width="16.28515625" style="8" customWidth="1"/>
    <col min="2196" max="2196" width="13.5703125" style="8" customWidth="1"/>
    <col min="2197" max="2197" width="5" style="8" customWidth="1"/>
    <col min="2198" max="2198" width="7.7109375" style="8" customWidth="1"/>
    <col min="2199" max="2199" width="12.85546875" style="8" customWidth="1"/>
    <col min="2200" max="2200" width="12.140625" style="8" customWidth="1"/>
    <col min="2201" max="2201" width="10.28515625" style="8" customWidth="1"/>
    <col min="2202" max="2202" width="8.28515625" style="8" customWidth="1"/>
    <col min="2203" max="2203" width="10.28515625" style="8" customWidth="1"/>
    <col min="2204" max="2204" width="13.85546875" style="8" customWidth="1"/>
    <col min="2205" max="2205" width="6.140625" style="8" customWidth="1"/>
    <col min="2206" max="2206" width="16.28515625" style="8" customWidth="1"/>
    <col min="2207" max="2207" width="13.5703125" style="8" customWidth="1"/>
    <col min="2208" max="2208" width="5" style="8" customWidth="1"/>
    <col min="2209" max="2209" width="7.7109375" style="8" customWidth="1"/>
    <col min="2210" max="2210" width="12.85546875" style="8" customWidth="1"/>
    <col min="2211" max="2211" width="12.140625" style="8" customWidth="1"/>
    <col min="2212" max="2212" width="10.28515625" style="8" customWidth="1"/>
    <col min="2213" max="2213" width="8.28515625" style="8" customWidth="1"/>
    <col min="2214" max="2214" width="10.28515625" style="8" customWidth="1"/>
    <col min="2215" max="2215" width="13.85546875" style="8" customWidth="1"/>
    <col min="2216" max="2216" width="6.140625" style="8" customWidth="1"/>
    <col min="2217" max="2217" width="16.28515625" style="8" customWidth="1"/>
    <col min="2218" max="2218" width="13.5703125" style="8" customWidth="1"/>
    <col min="2219" max="2219" width="5" style="8" customWidth="1"/>
    <col min="2220" max="2220" width="7.7109375" style="8" customWidth="1"/>
    <col min="2221" max="2221" width="12.85546875" style="8" customWidth="1"/>
    <col min="2222" max="2222" width="12.140625" style="8" customWidth="1"/>
    <col min="2223" max="2223" width="10.28515625" style="8" customWidth="1"/>
    <col min="2224" max="2224" width="8.28515625" style="8" customWidth="1"/>
    <col min="2225" max="2225" width="10.28515625" style="8" customWidth="1"/>
    <col min="2226" max="2226" width="13.85546875" style="8" customWidth="1"/>
    <col min="2227" max="2227" width="6.140625" style="8" customWidth="1"/>
    <col min="2228" max="2228" width="16.28515625" style="8" customWidth="1"/>
    <col min="2229" max="2229" width="13.5703125" style="8" customWidth="1"/>
    <col min="2230" max="2230" width="5" style="8" customWidth="1"/>
    <col min="2231" max="2367" width="9.140625" style="8"/>
    <col min="2368" max="2368" width="4.42578125" style="8" customWidth="1"/>
    <col min="2369" max="2369" width="12.28515625" style="8" customWidth="1"/>
    <col min="2370" max="2370" width="55.42578125" style="8" customWidth="1"/>
    <col min="2371" max="2371" width="9.28515625" style="8" customWidth="1"/>
    <col min="2372" max="2372" width="8.140625" style="8" customWidth="1"/>
    <col min="2373" max="2373" width="23.85546875" style="8" customWidth="1"/>
    <col min="2374" max="2374" width="17.28515625" style="8" customWidth="1"/>
    <col min="2375" max="2375" width="21.42578125" style="8" customWidth="1"/>
    <col min="2376" max="2376" width="25.7109375" style="8" customWidth="1"/>
    <col min="2377" max="2377" width="10" style="8" customWidth="1"/>
    <col min="2378" max="2378" width="17.85546875" style="8" customWidth="1"/>
    <col min="2379" max="2379" width="8.7109375" style="8" customWidth="1"/>
    <col min="2380" max="2380" width="14.7109375" style="8" customWidth="1"/>
    <col min="2381" max="2381" width="9.42578125" style="8" customWidth="1"/>
    <col min="2382" max="2382" width="12.28515625" style="8" customWidth="1"/>
    <col min="2383" max="2384" width="14.42578125" style="8" customWidth="1"/>
    <col min="2385" max="2385" width="21.42578125" style="8" customWidth="1"/>
    <col min="2386" max="2386" width="22.42578125" style="8" customWidth="1"/>
    <col min="2387" max="2387" width="9.42578125" style="8" customWidth="1"/>
    <col min="2388" max="2388" width="6.7109375" style="8" customWidth="1"/>
    <col min="2389" max="2389" width="12.85546875" style="8" customWidth="1"/>
    <col min="2390" max="2390" width="12.140625" style="8" customWidth="1"/>
    <col min="2391" max="2391" width="10.28515625" style="8" customWidth="1"/>
    <col min="2392" max="2392" width="8.28515625" style="8" customWidth="1"/>
    <col min="2393" max="2393" width="10.28515625" style="8" customWidth="1"/>
    <col min="2394" max="2394" width="13.85546875" style="8" customWidth="1"/>
    <col min="2395" max="2395" width="6.140625" style="8" customWidth="1"/>
    <col min="2396" max="2396" width="16.28515625" style="8" customWidth="1"/>
    <col min="2397" max="2397" width="13.5703125" style="8" customWidth="1"/>
    <col min="2398" max="2398" width="5" style="8" customWidth="1"/>
    <col min="2399" max="2399" width="7.7109375" style="8" customWidth="1"/>
    <col min="2400" max="2400" width="12.85546875" style="8" customWidth="1"/>
    <col min="2401" max="2401" width="12.140625" style="8" customWidth="1"/>
    <col min="2402" max="2402" width="10.28515625" style="8" customWidth="1"/>
    <col min="2403" max="2403" width="8.28515625" style="8" customWidth="1"/>
    <col min="2404" max="2404" width="10.28515625" style="8" customWidth="1"/>
    <col min="2405" max="2405" width="13.85546875" style="8" customWidth="1"/>
    <col min="2406" max="2406" width="6.140625" style="8" customWidth="1"/>
    <col min="2407" max="2407" width="16.28515625" style="8" customWidth="1"/>
    <col min="2408" max="2408" width="13.5703125" style="8" customWidth="1"/>
    <col min="2409" max="2409" width="5" style="8" customWidth="1"/>
    <col min="2410" max="2410" width="7.7109375" style="8" customWidth="1"/>
    <col min="2411" max="2411" width="12.85546875" style="8" customWidth="1"/>
    <col min="2412" max="2412" width="12.140625" style="8" customWidth="1"/>
    <col min="2413" max="2413" width="10.28515625" style="8" customWidth="1"/>
    <col min="2414" max="2414" width="8.28515625" style="8" customWidth="1"/>
    <col min="2415" max="2415" width="10.28515625" style="8" customWidth="1"/>
    <col min="2416" max="2416" width="13.85546875" style="8" customWidth="1"/>
    <col min="2417" max="2417" width="6.140625" style="8" customWidth="1"/>
    <col min="2418" max="2418" width="16.28515625" style="8" customWidth="1"/>
    <col min="2419" max="2419" width="13.5703125" style="8" customWidth="1"/>
    <col min="2420" max="2420" width="5" style="8" customWidth="1"/>
    <col min="2421" max="2421" width="7.7109375" style="8" customWidth="1"/>
    <col min="2422" max="2422" width="12.85546875" style="8" customWidth="1"/>
    <col min="2423" max="2423" width="12.140625" style="8" customWidth="1"/>
    <col min="2424" max="2424" width="10.28515625" style="8" customWidth="1"/>
    <col min="2425" max="2425" width="8.28515625" style="8" customWidth="1"/>
    <col min="2426" max="2426" width="10.28515625" style="8" customWidth="1"/>
    <col min="2427" max="2427" width="13.85546875" style="8" customWidth="1"/>
    <col min="2428" max="2428" width="6.140625" style="8" customWidth="1"/>
    <col min="2429" max="2429" width="16.28515625" style="8" customWidth="1"/>
    <col min="2430" max="2430" width="13.5703125" style="8" customWidth="1"/>
    <col min="2431" max="2431" width="5" style="8" customWidth="1"/>
    <col min="2432" max="2432" width="7.7109375" style="8" customWidth="1"/>
    <col min="2433" max="2433" width="12.85546875" style="8" customWidth="1"/>
    <col min="2434" max="2434" width="12.140625" style="8" customWidth="1"/>
    <col min="2435" max="2435" width="10.28515625" style="8" customWidth="1"/>
    <col min="2436" max="2436" width="8.28515625" style="8" customWidth="1"/>
    <col min="2437" max="2437" width="10.28515625" style="8" customWidth="1"/>
    <col min="2438" max="2438" width="13.85546875" style="8" customWidth="1"/>
    <col min="2439" max="2439" width="6.140625" style="8" customWidth="1"/>
    <col min="2440" max="2440" width="16.28515625" style="8" customWidth="1"/>
    <col min="2441" max="2441" width="13.5703125" style="8" customWidth="1"/>
    <col min="2442" max="2442" width="5" style="8" customWidth="1"/>
    <col min="2443" max="2443" width="7.7109375" style="8" customWidth="1"/>
    <col min="2444" max="2444" width="12.85546875" style="8" customWidth="1"/>
    <col min="2445" max="2445" width="12.140625" style="8" customWidth="1"/>
    <col min="2446" max="2446" width="10.28515625" style="8" customWidth="1"/>
    <col min="2447" max="2447" width="8.28515625" style="8" customWidth="1"/>
    <col min="2448" max="2448" width="10.28515625" style="8" customWidth="1"/>
    <col min="2449" max="2449" width="13.85546875" style="8" customWidth="1"/>
    <col min="2450" max="2450" width="6.140625" style="8" customWidth="1"/>
    <col min="2451" max="2451" width="16.28515625" style="8" customWidth="1"/>
    <col min="2452" max="2452" width="13.5703125" style="8" customWidth="1"/>
    <col min="2453" max="2453" width="5" style="8" customWidth="1"/>
    <col min="2454" max="2454" width="7.7109375" style="8" customWidth="1"/>
    <col min="2455" max="2455" width="12.85546875" style="8" customWidth="1"/>
    <col min="2456" max="2456" width="12.140625" style="8" customWidth="1"/>
    <col min="2457" max="2457" width="10.28515625" style="8" customWidth="1"/>
    <col min="2458" max="2458" width="8.28515625" style="8" customWidth="1"/>
    <col min="2459" max="2459" width="10.28515625" style="8" customWidth="1"/>
    <col min="2460" max="2460" width="13.85546875" style="8" customWidth="1"/>
    <col min="2461" max="2461" width="6.140625" style="8" customWidth="1"/>
    <col min="2462" max="2462" width="16.28515625" style="8" customWidth="1"/>
    <col min="2463" max="2463" width="13.5703125" style="8" customWidth="1"/>
    <col min="2464" max="2464" width="5" style="8" customWidth="1"/>
    <col min="2465" max="2465" width="7.7109375" style="8" customWidth="1"/>
    <col min="2466" max="2466" width="12.85546875" style="8" customWidth="1"/>
    <col min="2467" max="2467" width="12.140625" style="8" customWidth="1"/>
    <col min="2468" max="2468" width="10.28515625" style="8" customWidth="1"/>
    <col min="2469" max="2469" width="8.28515625" style="8" customWidth="1"/>
    <col min="2470" max="2470" width="10.28515625" style="8" customWidth="1"/>
    <col min="2471" max="2471" width="13.85546875" style="8" customWidth="1"/>
    <col min="2472" max="2472" width="6.140625" style="8" customWidth="1"/>
    <col min="2473" max="2473" width="16.28515625" style="8" customWidth="1"/>
    <col min="2474" max="2474" width="13.5703125" style="8" customWidth="1"/>
    <col min="2475" max="2475" width="5" style="8" customWidth="1"/>
    <col min="2476" max="2476" width="7.7109375" style="8" customWidth="1"/>
    <col min="2477" max="2477" width="12.85546875" style="8" customWidth="1"/>
    <col min="2478" max="2478" width="12.140625" style="8" customWidth="1"/>
    <col min="2479" max="2479" width="10.28515625" style="8" customWidth="1"/>
    <col min="2480" max="2480" width="8.28515625" style="8" customWidth="1"/>
    <col min="2481" max="2481" width="10.28515625" style="8" customWidth="1"/>
    <col min="2482" max="2482" width="13.85546875" style="8" customWidth="1"/>
    <col min="2483" max="2483" width="6.140625" style="8" customWidth="1"/>
    <col min="2484" max="2484" width="16.28515625" style="8" customWidth="1"/>
    <col min="2485" max="2485" width="13.5703125" style="8" customWidth="1"/>
    <col min="2486" max="2486" width="5" style="8" customWidth="1"/>
    <col min="2487" max="2623" width="9.140625" style="8"/>
    <col min="2624" max="2624" width="4.42578125" style="8" customWidth="1"/>
    <col min="2625" max="2625" width="12.28515625" style="8" customWidth="1"/>
    <col min="2626" max="2626" width="55.42578125" style="8" customWidth="1"/>
    <col min="2627" max="2627" width="9.28515625" style="8" customWidth="1"/>
    <col min="2628" max="2628" width="8.140625" style="8" customWidth="1"/>
    <col min="2629" max="2629" width="23.85546875" style="8" customWidth="1"/>
    <col min="2630" max="2630" width="17.28515625" style="8" customWidth="1"/>
    <col min="2631" max="2631" width="21.42578125" style="8" customWidth="1"/>
    <col min="2632" max="2632" width="25.7109375" style="8" customWidth="1"/>
    <col min="2633" max="2633" width="10" style="8" customWidth="1"/>
    <col min="2634" max="2634" width="17.85546875" style="8" customWidth="1"/>
    <col min="2635" max="2635" width="8.7109375" style="8" customWidth="1"/>
    <col min="2636" max="2636" width="14.7109375" style="8" customWidth="1"/>
    <col min="2637" max="2637" width="9.42578125" style="8" customWidth="1"/>
    <col min="2638" max="2638" width="12.28515625" style="8" customWidth="1"/>
    <col min="2639" max="2640" width="14.42578125" style="8" customWidth="1"/>
    <col min="2641" max="2641" width="21.42578125" style="8" customWidth="1"/>
    <col min="2642" max="2642" width="22.42578125" style="8" customWidth="1"/>
    <col min="2643" max="2643" width="9.42578125" style="8" customWidth="1"/>
    <col min="2644" max="2644" width="6.7109375" style="8" customWidth="1"/>
    <col min="2645" max="2645" width="12.85546875" style="8" customWidth="1"/>
    <col min="2646" max="2646" width="12.140625" style="8" customWidth="1"/>
    <col min="2647" max="2647" width="10.28515625" style="8" customWidth="1"/>
    <col min="2648" max="2648" width="8.28515625" style="8" customWidth="1"/>
    <col min="2649" max="2649" width="10.28515625" style="8" customWidth="1"/>
    <col min="2650" max="2650" width="13.85546875" style="8" customWidth="1"/>
    <col min="2651" max="2651" width="6.140625" style="8" customWidth="1"/>
    <col min="2652" max="2652" width="16.28515625" style="8" customWidth="1"/>
    <col min="2653" max="2653" width="13.5703125" style="8" customWidth="1"/>
    <col min="2654" max="2654" width="5" style="8" customWidth="1"/>
    <col min="2655" max="2655" width="7.7109375" style="8" customWidth="1"/>
    <col min="2656" max="2656" width="12.85546875" style="8" customWidth="1"/>
    <col min="2657" max="2657" width="12.140625" style="8" customWidth="1"/>
    <col min="2658" max="2658" width="10.28515625" style="8" customWidth="1"/>
    <col min="2659" max="2659" width="8.28515625" style="8" customWidth="1"/>
    <col min="2660" max="2660" width="10.28515625" style="8" customWidth="1"/>
    <col min="2661" max="2661" width="13.85546875" style="8" customWidth="1"/>
    <col min="2662" max="2662" width="6.140625" style="8" customWidth="1"/>
    <col min="2663" max="2663" width="16.28515625" style="8" customWidth="1"/>
    <col min="2664" max="2664" width="13.5703125" style="8" customWidth="1"/>
    <col min="2665" max="2665" width="5" style="8" customWidth="1"/>
    <col min="2666" max="2666" width="7.7109375" style="8" customWidth="1"/>
    <col min="2667" max="2667" width="12.85546875" style="8" customWidth="1"/>
    <col min="2668" max="2668" width="12.140625" style="8" customWidth="1"/>
    <col min="2669" max="2669" width="10.28515625" style="8" customWidth="1"/>
    <col min="2670" max="2670" width="8.28515625" style="8" customWidth="1"/>
    <col min="2671" max="2671" width="10.28515625" style="8" customWidth="1"/>
    <col min="2672" max="2672" width="13.85546875" style="8" customWidth="1"/>
    <col min="2673" max="2673" width="6.140625" style="8" customWidth="1"/>
    <col min="2674" max="2674" width="16.28515625" style="8" customWidth="1"/>
    <col min="2675" max="2675" width="13.5703125" style="8" customWidth="1"/>
    <col min="2676" max="2676" width="5" style="8" customWidth="1"/>
    <col min="2677" max="2677" width="7.7109375" style="8" customWidth="1"/>
    <col min="2678" max="2678" width="12.85546875" style="8" customWidth="1"/>
    <col min="2679" max="2679" width="12.140625" style="8" customWidth="1"/>
    <col min="2680" max="2680" width="10.28515625" style="8" customWidth="1"/>
    <col min="2681" max="2681" width="8.28515625" style="8" customWidth="1"/>
    <col min="2682" max="2682" width="10.28515625" style="8" customWidth="1"/>
    <col min="2683" max="2683" width="13.85546875" style="8" customWidth="1"/>
    <col min="2684" max="2684" width="6.140625" style="8" customWidth="1"/>
    <col min="2685" max="2685" width="16.28515625" style="8" customWidth="1"/>
    <col min="2686" max="2686" width="13.5703125" style="8" customWidth="1"/>
    <col min="2687" max="2687" width="5" style="8" customWidth="1"/>
    <col min="2688" max="2688" width="7.7109375" style="8" customWidth="1"/>
    <col min="2689" max="2689" width="12.85546875" style="8" customWidth="1"/>
    <col min="2690" max="2690" width="12.140625" style="8" customWidth="1"/>
    <col min="2691" max="2691" width="10.28515625" style="8" customWidth="1"/>
    <col min="2692" max="2692" width="8.28515625" style="8" customWidth="1"/>
    <col min="2693" max="2693" width="10.28515625" style="8" customWidth="1"/>
    <col min="2694" max="2694" width="13.85546875" style="8" customWidth="1"/>
    <col min="2695" max="2695" width="6.140625" style="8" customWidth="1"/>
    <col min="2696" max="2696" width="16.28515625" style="8" customWidth="1"/>
    <col min="2697" max="2697" width="13.5703125" style="8" customWidth="1"/>
    <col min="2698" max="2698" width="5" style="8" customWidth="1"/>
    <col min="2699" max="2699" width="7.7109375" style="8" customWidth="1"/>
    <col min="2700" max="2700" width="12.85546875" style="8" customWidth="1"/>
    <col min="2701" max="2701" width="12.140625" style="8" customWidth="1"/>
    <col min="2702" max="2702" width="10.28515625" style="8" customWidth="1"/>
    <col min="2703" max="2703" width="8.28515625" style="8" customWidth="1"/>
    <col min="2704" max="2704" width="10.28515625" style="8" customWidth="1"/>
    <col min="2705" max="2705" width="13.85546875" style="8" customWidth="1"/>
    <col min="2706" max="2706" width="6.140625" style="8" customWidth="1"/>
    <col min="2707" max="2707" width="16.28515625" style="8" customWidth="1"/>
    <col min="2708" max="2708" width="13.5703125" style="8" customWidth="1"/>
    <col min="2709" max="2709" width="5" style="8" customWidth="1"/>
    <col min="2710" max="2710" width="7.7109375" style="8" customWidth="1"/>
    <col min="2711" max="2711" width="12.85546875" style="8" customWidth="1"/>
    <col min="2712" max="2712" width="12.140625" style="8" customWidth="1"/>
    <col min="2713" max="2713" width="10.28515625" style="8" customWidth="1"/>
    <col min="2714" max="2714" width="8.28515625" style="8" customWidth="1"/>
    <col min="2715" max="2715" width="10.28515625" style="8" customWidth="1"/>
    <col min="2716" max="2716" width="13.85546875" style="8" customWidth="1"/>
    <col min="2717" max="2717" width="6.140625" style="8" customWidth="1"/>
    <col min="2718" max="2718" width="16.28515625" style="8" customWidth="1"/>
    <col min="2719" max="2719" width="13.5703125" style="8" customWidth="1"/>
    <col min="2720" max="2720" width="5" style="8" customWidth="1"/>
    <col min="2721" max="2721" width="7.7109375" style="8" customWidth="1"/>
    <col min="2722" max="2722" width="12.85546875" style="8" customWidth="1"/>
    <col min="2723" max="2723" width="12.140625" style="8" customWidth="1"/>
    <col min="2724" max="2724" width="10.28515625" style="8" customWidth="1"/>
    <col min="2725" max="2725" width="8.28515625" style="8" customWidth="1"/>
    <col min="2726" max="2726" width="10.28515625" style="8" customWidth="1"/>
    <col min="2727" max="2727" width="13.85546875" style="8" customWidth="1"/>
    <col min="2728" max="2728" width="6.140625" style="8" customWidth="1"/>
    <col min="2729" max="2729" width="16.28515625" style="8" customWidth="1"/>
    <col min="2730" max="2730" width="13.5703125" style="8" customWidth="1"/>
    <col min="2731" max="2731" width="5" style="8" customWidth="1"/>
    <col min="2732" max="2732" width="7.7109375" style="8" customWidth="1"/>
    <col min="2733" max="2733" width="12.85546875" style="8" customWidth="1"/>
    <col min="2734" max="2734" width="12.140625" style="8" customWidth="1"/>
    <col min="2735" max="2735" width="10.28515625" style="8" customWidth="1"/>
    <col min="2736" max="2736" width="8.28515625" style="8" customWidth="1"/>
    <col min="2737" max="2737" width="10.28515625" style="8" customWidth="1"/>
    <col min="2738" max="2738" width="13.85546875" style="8" customWidth="1"/>
    <col min="2739" max="2739" width="6.140625" style="8" customWidth="1"/>
    <col min="2740" max="2740" width="16.28515625" style="8" customWidth="1"/>
    <col min="2741" max="2741" width="13.5703125" style="8" customWidth="1"/>
    <col min="2742" max="2742" width="5" style="8" customWidth="1"/>
    <col min="2743" max="2879" width="9.140625" style="8"/>
    <col min="2880" max="2880" width="4.42578125" style="8" customWidth="1"/>
    <col min="2881" max="2881" width="12.28515625" style="8" customWidth="1"/>
    <col min="2882" max="2882" width="55.42578125" style="8" customWidth="1"/>
    <col min="2883" max="2883" width="9.28515625" style="8" customWidth="1"/>
    <col min="2884" max="2884" width="8.140625" style="8" customWidth="1"/>
    <col min="2885" max="2885" width="23.85546875" style="8" customWidth="1"/>
    <col min="2886" max="2886" width="17.28515625" style="8" customWidth="1"/>
    <col min="2887" max="2887" width="21.42578125" style="8" customWidth="1"/>
    <col min="2888" max="2888" width="25.7109375" style="8" customWidth="1"/>
    <col min="2889" max="2889" width="10" style="8" customWidth="1"/>
    <col min="2890" max="2890" width="17.85546875" style="8" customWidth="1"/>
    <col min="2891" max="2891" width="8.7109375" style="8" customWidth="1"/>
    <col min="2892" max="2892" width="14.7109375" style="8" customWidth="1"/>
    <col min="2893" max="2893" width="9.42578125" style="8" customWidth="1"/>
    <col min="2894" max="2894" width="12.28515625" style="8" customWidth="1"/>
    <col min="2895" max="2896" width="14.42578125" style="8" customWidth="1"/>
    <col min="2897" max="2897" width="21.42578125" style="8" customWidth="1"/>
    <col min="2898" max="2898" width="22.42578125" style="8" customWidth="1"/>
    <col min="2899" max="2899" width="9.42578125" style="8" customWidth="1"/>
    <col min="2900" max="2900" width="6.7109375" style="8" customWidth="1"/>
    <col min="2901" max="2901" width="12.85546875" style="8" customWidth="1"/>
    <col min="2902" max="2902" width="12.140625" style="8" customWidth="1"/>
    <col min="2903" max="2903" width="10.28515625" style="8" customWidth="1"/>
    <col min="2904" max="2904" width="8.28515625" style="8" customWidth="1"/>
    <col min="2905" max="2905" width="10.28515625" style="8" customWidth="1"/>
    <col min="2906" max="2906" width="13.85546875" style="8" customWidth="1"/>
    <col min="2907" max="2907" width="6.140625" style="8" customWidth="1"/>
    <col min="2908" max="2908" width="16.28515625" style="8" customWidth="1"/>
    <col min="2909" max="2909" width="13.5703125" style="8" customWidth="1"/>
    <col min="2910" max="2910" width="5" style="8" customWidth="1"/>
    <col min="2911" max="2911" width="7.7109375" style="8" customWidth="1"/>
    <col min="2912" max="2912" width="12.85546875" style="8" customWidth="1"/>
    <col min="2913" max="2913" width="12.140625" style="8" customWidth="1"/>
    <col min="2914" max="2914" width="10.28515625" style="8" customWidth="1"/>
    <col min="2915" max="2915" width="8.28515625" style="8" customWidth="1"/>
    <col min="2916" max="2916" width="10.28515625" style="8" customWidth="1"/>
    <col min="2917" max="2917" width="13.85546875" style="8" customWidth="1"/>
    <col min="2918" max="2918" width="6.140625" style="8" customWidth="1"/>
    <col min="2919" max="2919" width="16.28515625" style="8" customWidth="1"/>
    <col min="2920" max="2920" width="13.5703125" style="8" customWidth="1"/>
    <col min="2921" max="2921" width="5" style="8" customWidth="1"/>
    <col min="2922" max="2922" width="7.7109375" style="8" customWidth="1"/>
    <col min="2923" max="2923" width="12.85546875" style="8" customWidth="1"/>
    <col min="2924" max="2924" width="12.140625" style="8" customWidth="1"/>
    <col min="2925" max="2925" width="10.28515625" style="8" customWidth="1"/>
    <col min="2926" max="2926" width="8.28515625" style="8" customWidth="1"/>
    <col min="2927" max="2927" width="10.28515625" style="8" customWidth="1"/>
    <col min="2928" max="2928" width="13.85546875" style="8" customWidth="1"/>
    <col min="2929" max="2929" width="6.140625" style="8" customWidth="1"/>
    <col min="2930" max="2930" width="16.28515625" style="8" customWidth="1"/>
    <col min="2931" max="2931" width="13.5703125" style="8" customWidth="1"/>
    <col min="2932" max="2932" width="5" style="8" customWidth="1"/>
    <col min="2933" max="2933" width="7.7109375" style="8" customWidth="1"/>
    <col min="2934" max="2934" width="12.85546875" style="8" customWidth="1"/>
    <col min="2935" max="2935" width="12.140625" style="8" customWidth="1"/>
    <col min="2936" max="2936" width="10.28515625" style="8" customWidth="1"/>
    <col min="2937" max="2937" width="8.28515625" style="8" customWidth="1"/>
    <col min="2938" max="2938" width="10.28515625" style="8" customWidth="1"/>
    <col min="2939" max="2939" width="13.85546875" style="8" customWidth="1"/>
    <col min="2940" max="2940" width="6.140625" style="8" customWidth="1"/>
    <col min="2941" max="2941" width="16.28515625" style="8" customWidth="1"/>
    <col min="2942" max="2942" width="13.5703125" style="8" customWidth="1"/>
    <col min="2943" max="2943" width="5" style="8" customWidth="1"/>
    <col min="2944" max="2944" width="7.7109375" style="8" customWidth="1"/>
    <col min="2945" max="2945" width="12.85546875" style="8" customWidth="1"/>
    <col min="2946" max="2946" width="12.140625" style="8" customWidth="1"/>
    <col min="2947" max="2947" width="10.28515625" style="8" customWidth="1"/>
    <col min="2948" max="2948" width="8.28515625" style="8" customWidth="1"/>
    <col min="2949" max="2949" width="10.28515625" style="8" customWidth="1"/>
    <col min="2950" max="2950" width="13.85546875" style="8" customWidth="1"/>
    <col min="2951" max="2951" width="6.140625" style="8" customWidth="1"/>
    <col min="2952" max="2952" width="16.28515625" style="8" customWidth="1"/>
    <col min="2953" max="2953" width="13.5703125" style="8" customWidth="1"/>
    <col min="2954" max="2954" width="5" style="8" customWidth="1"/>
    <col min="2955" max="2955" width="7.7109375" style="8" customWidth="1"/>
    <col min="2956" max="2956" width="12.85546875" style="8" customWidth="1"/>
    <col min="2957" max="2957" width="12.140625" style="8" customWidth="1"/>
    <col min="2958" max="2958" width="10.28515625" style="8" customWidth="1"/>
    <col min="2959" max="2959" width="8.28515625" style="8" customWidth="1"/>
    <col min="2960" max="2960" width="10.28515625" style="8" customWidth="1"/>
    <col min="2961" max="2961" width="13.85546875" style="8" customWidth="1"/>
    <col min="2962" max="2962" width="6.140625" style="8" customWidth="1"/>
    <col min="2963" max="2963" width="16.28515625" style="8" customWidth="1"/>
    <col min="2964" max="2964" width="13.5703125" style="8" customWidth="1"/>
    <col min="2965" max="2965" width="5" style="8" customWidth="1"/>
    <col min="2966" max="2966" width="7.7109375" style="8" customWidth="1"/>
    <col min="2967" max="2967" width="12.85546875" style="8" customWidth="1"/>
    <col min="2968" max="2968" width="12.140625" style="8" customWidth="1"/>
    <col min="2969" max="2969" width="10.28515625" style="8" customWidth="1"/>
    <col min="2970" max="2970" width="8.28515625" style="8" customWidth="1"/>
    <col min="2971" max="2971" width="10.28515625" style="8" customWidth="1"/>
    <col min="2972" max="2972" width="13.85546875" style="8" customWidth="1"/>
    <col min="2973" max="2973" width="6.140625" style="8" customWidth="1"/>
    <col min="2974" max="2974" width="16.28515625" style="8" customWidth="1"/>
    <col min="2975" max="2975" width="13.5703125" style="8" customWidth="1"/>
    <col min="2976" max="2976" width="5" style="8" customWidth="1"/>
    <col min="2977" max="2977" width="7.7109375" style="8" customWidth="1"/>
    <col min="2978" max="2978" width="12.85546875" style="8" customWidth="1"/>
    <col min="2979" max="2979" width="12.140625" style="8" customWidth="1"/>
    <col min="2980" max="2980" width="10.28515625" style="8" customWidth="1"/>
    <col min="2981" max="2981" width="8.28515625" style="8" customWidth="1"/>
    <col min="2982" max="2982" width="10.28515625" style="8" customWidth="1"/>
    <col min="2983" max="2983" width="13.85546875" style="8" customWidth="1"/>
    <col min="2984" max="2984" width="6.140625" style="8" customWidth="1"/>
    <col min="2985" max="2985" width="16.28515625" style="8" customWidth="1"/>
    <col min="2986" max="2986" width="13.5703125" style="8" customWidth="1"/>
    <col min="2987" max="2987" width="5" style="8" customWidth="1"/>
    <col min="2988" max="2988" width="7.7109375" style="8" customWidth="1"/>
    <col min="2989" max="2989" width="12.85546875" style="8" customWidth="1"/>
    <col min="2990" max="2990" width="12.140625" style="8" customWidth="1"/>
    <col min="2991" max="2991" width="10.28515625" style="8" customWidth="1"/>
    <col min="2992" max="2992" width="8.28515625" style="8" customWidth="1"/>
    <col min="2993" max="2993" width="10.28515625" style="8" customWidth="1"/>
    <col min="2994" max="2994" width="13.85546875" style="8" customWidth="1"/>
    <col min="2995" max="2995" width="6.140625" style="8" customWidth="1"/>
    <col min="2996" max="2996" width="16.28515625" style="8" customWidth="1"/>
    <col min="2997" max="2997" width="13.5703125" style="8" customWidth="1"/>
    <col min="2998" max="2998" width="5" style="8" customWidth="1"/>
    <col min="2999" max="3135" width="9.140625" style="8"/>
    <col min="3136" max="3136" width="4.42578125" style="8" customWidth="1"/>
    <col min="3137" max="3137" width="12.28515625" style="8" customWidth="1"/>
    <col min="3138" max="3138" width="55.42578125" style="8" customWidth="1"/>
    <col min="3139" max="3139" width="9.28515625" style="8" customWidth="1"/>
    <col min="3140" max="3140" width="8.140625" style="8" customWidth="1"/>
    <col min="3141" max="3141" width="23.85546875" style="8" customWidth="1"/>
    <col min="3142" max="3142" width="17.28515625" style="8" customWidth="1"/>
    <col min="3143" max="3143" width="21.42578125" style="8" customWidth="1"/>
    <col min="3144" max="3144" width="25.7109375" style="8" customWidth="1"/>
    <col min="3145" max="3145" width="10" style="8" customWidth="1"/>
    <col min="3146" max="3146" width="17.85546875" style="8" customWidth="1"/>
    <col min="3147" max="3147" width="8.7109375" style="8" customWidth="1"/>
    <col min="3148" max="3148" width="14.7109375" style="8" customWidth="1"/>
    <col min="3149" max="3149" width="9.42578125" style="8" customWidth="1"/>
    <col min="3150" max="3150" width="12.28515625" style="8" customWidth="1"/>
    <col min="3151" max="3152" width="14.42578125" style="8" customWidth="1"/>
    <col min="3153" max="3153" width="21.42578125" style="8" customWidth="1"/>
    <col min="3154" max="3154" width="22.42578125" style="8" customWidth="1"/>
    <col min="3155" max="3155" width="9.42578125" style="8" customWidth="1"/>
    <col min="3156" max="3156" width="6.7109375" style="8" customWidth="1"/>
    <col min="3157" max="3157" width="12.85546875" style="8" customWidth="1"/>
    <col min="3158" max="3158" width="12.140625" style="8" customWidth="1"/>
    <col min="3159" max="3159" width="10.28515625" style="8" customWidth="1"/>
    <col min="3160" max="3160" width="8.28515625" style="8" customWidth="1"/>
    <col min="3161" max="3161" width="10.28515625" style="8" customWidth="1"/>
    <col min="3162" max="3162" width="13.85546875" style="8" customWidth="1"/>
    <col min="3163" max="3163" width="6.140625" style="8" customWidth="1"/>
    <col min="3164" max="3164" width="16.28515625" style="8" customWidth="1"/>
    <col min="3165" max="3165" width="13.5703125" style="8" customWidth="1"/>
    <col min="3166" max="3166" width="5" style="8" customWidth="1"/>
    <col min="3167" max="3167" width="7.7109375" style="8" customWidth="1"/>
    <col min="3168" max="3168" width="12.85546875" style="8" customWidth="1"/>
    <col min="3169" max="3169" width="12.140625" style="8" customWidth="1"/>
    <col min="3170" max="3170" width="10.28515625" style="8" customWidth="1"/>
    <col min="3171" max="3171" width="8.28515625" style="8" customWidth="1"/>
    <col min="3172" max="3172" width="10.28515625" style="8" customWidth="1"/>
    <col min="3173" max="3173" width="13.85546875" style="8" customWidth="1"/>
    <col min="3174" max="3174" width="6.140625" style="8" customWidth="1"/>
    <col min="3175" max="3175" width="16.28515625" style="8" customWidth="1"/>
    <col min="3176" max="3176" width="13.5703125" style="8" customWidth="1"/>
    <col min="3177" max="3177" width="5" style="8" customWidth="1"/>
    <col min="3178" max="3178" width="7.7109375" style="8" customWidth="1"/>
    <col min="3179" max="3179" width="12.85546875" style="8" customWidth="1"/>
    <col min="3180" max="3180" width="12.140625" style="8" customWidth="1"/>
    <col min="3181" max="3181" width="10.28515625" style="8" customWidth="1"/>
    <col min="3182" max="3182" width="8.28515625" style="8" customWidth="1"/>
    <col min="3183" max="3183" width="10.28515625" style="8" customWidth="1"/>
    <col min="3184" max="3184" width="13.85546875" style="8" customWidth="1"/>
    <col min="3185" max="3185" width="6.140625" style="8" customWidth="1"/>
    <col min="3186" max="3186" width="16.28515625" style="8" customWidth="1"/>
    <col min="3187" max="3187" width="13.5703125" style="8" customWidth="1"/>
    <col min="3188" max="3188" width="5" style="8" customWidth="1"/>
    <col min="3189" max="3189" width="7.7109375" style="8" customWidth="1"/>
    <col min="3190" max="3190" width="12.85546875" style="8" customWidth="1"/>
    <col min="3191" max="3191" width="12.140625" style="8" customWidth="1"/>
    <col min="3192" max="3192" width="10.28515625" style="8" customWidth="1"/>
    <col min="3193" max="3193" width="8.28515625" style="8" customWidth="1"/>
    <col min="3194" max="3194" width="10.28515625" style="8" customWidth="1"/>
    <col min="3195" max="3195" width="13.85546875" style="8" customWidth="1"/>
    <col min="3196" max="3196" width="6.140625" style="8" customWidth="1"/>
    <col min="3197" max="3197" width="16.28515625" style="8" customWidth="1"/>
    <col min="3198" max="3198" width="13.5703125" style="8" customWidth="1"/>
    <col min="3199" max="3199" width="5" style="8" customWidth="1"/>
    <col min="3200" max="3200" width="7.7109375" style="8" customWidth="1"/>
    <col min="3201" max="3201" width="12.85546875" style="8" customWidth="1"/>
    <col min="3202" max="3202" width="12.140625" style="8" customWidth="1"/>
    <col min="3203" max="3203" width="10.28515625" style="8" customWidth="1"/>
    <col min="3204" max="3204" width="8.28515625" style="8" customWidth="1"/>
    <col min="3205" max="3205" width="10.28515625" style="8" customWidth="1"/>
    <col min="3206" max="3206" width="13.85546875" style="8" customWidth="1"/>
    <col min="3207" max="3207" width="6.140625" style="8" customWidth="1"/>
    <col min="3208" max="3208" width="16.28515625" style="8" customWidth="1"/>
    <col min="3209" max="3209" width="13.5703125" style="8" customWidth="1"/>
    <col min="3210" max="3210" width="5" style="8" customWidth="1"/>
    <col min="3211" max="3211" width="7.7109375" style="8" customWidth="1"/>
    <col min="3212" max="3212" width="12.85546875" style="8" customWidth="1"/>
    <col min="3213" max="3213" width="12.140625" style="8" customWidth="1"/>
    <col min="3214" max="3214" width="10.28515625" style="8" customWidth="1"/>
    <col min="3215" max="3215" width="8.28515625" style="8" customWidth="1"/>
    <col min="3216" max="3216" width="10.28515625" style="8" customWidth="1"/>
    <col min="3217" max="3217" width="13.85546875" style="8" customWidth="1"/>
    <col min="3218" max="3218" width="6.140625" style="8" customWidth="1"/>
    <col min="3219" max="3219" width="16.28515625" style="8" customWidth="1"/>
    <col min="3220" max="3220" width="13.5703125" style="8" customWidth="1"/>
    <col min="3221" max="3221" width="5" style="8" customWidth="1"/>
    <col min="3222" max="3222" width="7.7109375" style="8" customWidth="1"/>
    <col min="3223" max="3223" width="12.85546875" style="8" customWidth="1"/>
    <col min="3224" max="3224" width="12.140625" style="8" customWidth="1"/>
    <col min="3225" max="3225" width="10.28515625" style="8" customWidth="1"/>
    <col min="3226" max="3226" width="8.28515625" style="8" customWidth="1"/>
    <col min="3227" max="3227" width="10.28515625" style="8" customWidth="1"/>
    <col min="3228" max="3228" width="13.85546875" style="8" customWidth="1"/>
    <col min="3229" max="3229" width="6.140625" style="8" customWidth="1"/>
    <col min="3230" max="3230" width="16.28515625" style="8" customWidth="1"/>
    <col min="3231" max="3231" width="13.5703125" style="8" customWidth="1"/>
    <col min="3232" max="3232" width="5" style="8" customWidth="1"/>
    <col min="3233" max="3233" width="7.7109375" style="8" customWidth="1"/>
    <col min="3234" max="3234" width="12.85546875" style="8" customWidth="1"/>
    <col min="3235" max="3235" width="12.140625" style="8" customWidth="1"/>
    <col min="3236" max="3236" width="10.28515625" style="8" customWidth="1"/>
    <col min="3237" max="3237" width="8.28515625" style="8" customWidth="1"/>
    <col min="3238" max="3238" width="10.28515625" style="8" customWidth="1"/>
    <col min="3239" max="3239" width="13.85546875" style="8" customWidth="1"/>
    <col min="3240" max="3240" width="6.140625" style="8" customWidth="1"/>
    <col min="3241" max="3241" width="16.28515625" style="8" customWidth="1"/>
    <col min="3242" max="3242" width="13.5703125" style="8" customWidth="1"/>
    <col min="3243" max="3243" width="5" style="8" customWidth="1"/>
    <col min="3244" max="3244" width="7.7109375" style="8" customWidth="1"/>
    <col min="3245" max="3245" width="12.85546875" style="8" customWidth="1"/>
    <col min="3246" max="3246" width="12.140625" style="8" customWidth="1"/>
    <col min="3247" max="3247" width="10.28515625" style="8" customWidth="1"/>
    <col min="3248" max="3248" width="8.28515625" style="8" customWidth="1"/>
    <col min="3249" max="3249" width="10.28515625" style="8" customWidth="1"/>
    <col min="3250" max="3250" width="13.85546875" style="8" customWidth="1"/>
    <col min="3251" max="3251" width="6.140625" style="8" customWidth="1"/>
    <col min="3252" max="3252" width="16.28515625" style="8" customWidth="1"/>
    <col min="3253" max="3253" width="13.5703125" style="8" customWidth="1"/>
    <col min="3254" max="3254" width="5" style="8" customWidth="1"/>
    <col min="3255" max="3391" width="9.140625" style="8"/>
    <col min="3392" max="3392" width="4.42578125" style="8" customWidth="1"/>
    <col min="3393" max="3393" width="12.28515625" style="8" customWidth="1"/>
    <col min="3394" max="3394" width="55.42578125" style="8" customWidth="1"/>
    <col min="3395" max="3395" width="9.28515625" style="8" customWidth="1"/>
    <col min="3396" max="3396" width="8.140625" style="8" customWidth="1"/>
    <col min="3397" max="3397" width="23.85546875" style="8" customWidth="1"/>
    <col min="3398" max="3398" width="17.28515625" style="8" customWidth="1"/>
    <col min="3399" max="3399" width="21.42578125" style="8" customWidth="1"/>
    <col min="3400" max="3400" width="25.7109375" style="8" customWidth="1"/>
    <col min="3401" max="3401" width="10" style="8" customWidth="1"/>
    <col min="3402" max="3402" width="17.85546875" style="8" customWidth="1"/>
    <col min="3403" max="3403" width="8.7109375" style="8" customWidth="1"/>
    <col min="3404" max="3404" width="14.7109375" style="8" customWidth="1"/>
    <col min="3405" max="3405" width="9.42578125" style="8" customWidth="1"/>
    <col min="3406" max="3406" width="12.28515625" style="8" customWidth="1"/>
    <col min="3407" max="3408" width="14.42578125" style="8" customWidth="1"/>
    <col min="3409" max="3409" width="21.42578125" style="8" customWidth="1"/>
    <col min="3410" max="3410" width="22.42578125" style="8" customWidth="1"/>
    <col min="3411" max="3411" width="9.42578125" style="8" customWidth="1"/>
    <col min="3412" max="3412" width="6.7109375" style="8" customWidth="1"/>
    <col min="3413" max="3413" width="12.85546875" style="8" customWidth="1"/>
    <col min="3414" max="3414" width="12.140625" style="8" customWidth="1"/>
    <col min="3415" max="3415" width="10.28515625" style="8" customWidth="1"/>
    <col min="3416" max="3416" width="8.28515625" style="8" customWidth="1"/>
    <col min="3417" max="3417" width="10.28515625" style="8" customWidth="1"/>
    <col min="3418" max="3418" width="13.85546875" style="8" customWidth="1"/>
    <col min="3419" max="3419" width="6.140625" style="8" customWidth="1"/>
    <col min="3420" max="3420" width="16.28515625" style="8" customWidth="1"/>
    <col min="3421" max="3421" width="13.5703125" style="8" customWidth="1"/>
    <col min="3422" max="3422" width="5" style="8" customWidth="1"/>
    <col min="3423" max="3423" width="7.7109375" style="8" customWidth="1"/>
    <col min="3424" max="3424" width="12.85546875" style="8" customWidth="1"/>
    <col min="3425" max="3425" width="12.140625" style="8" customWidth="1"/>
    <col min="3426" max="3426" width="10.28515625" style="8" customWidth="1"/>
    <col min="3427" max="3427" width="8.28515625" style="8" customWidth="1"/>
    <col min="3428" max="3428" width="10.28515625" style="8" customWidth="1"/>
    <col min="3429" max="3429" width="13.85546875" style="8" customWidth="1"/>
    <col min="3430" max="3430" width="6.140625" style="8" customWidth="1"/>
    <col min="3431" max="3431" width="16.28515625" style="8" customWidth="1"/>
    <col min="3432" max="3432" width="13.5703125" style="8" customWidth="1"/>
    <col min="3433" max="3433" width="5" style="8" customWidth="1"/>
    <col min="3434" max="3434" width="7.7109375" style="8" customWidth="1"/>
    <col min="3435" max="3435" width="12.85546875" style="8" customWidth="1"/>
    <col min="3436" max="3436" width="12.140625" style="8" customWidth="1"/>
    <col min="3437" max="3437" width="10.28515625" style="8" customWidth="1"/>
    <col min="3438" max="3438" width="8.28515625" style="8" customWidth="1"/>
    <col min="3439" max="3439" width="10.28515625" style="8" customWidth="1"/>
    <col min="3440" max="3440" width="13.85546875" style="8" customWidth="1"/>
    <col min="3441" max="3441" width="6.140625" style="8" customWidth="1"/>
    <col min="3442" max="3442" width="16.28515625" style="8" customWidth="1"/>
    <col min="3443" max="3443" width="13.5703125" style="8" customWidth="1"/>
    <col min="3444" max="3444" width="5" style="8" customWidth="1"/>
    <col min="3445" max="3445" width="7.7109375" style="8" customWidth="1"/>
    <col min="3446" max="3446" width="12.85546875" style="8" customWidth="1"/>
    <col min="3447" max="3447" width="12.140625" style="8" customWidth="1"/>
    <col min="3448" max="3448" width="10.28515625" style="8" customWidth="1"/>
    <col min="3449" max="3449" width="8.28515625" style="8" customWidth="1"/>
    <col min="3450" max="3450" width="10.28515625" style="8" customWidth="1"/>
    <col min="3451" max="3451" width="13.85546875" style="8" customWidth="1"/>
    <col min="3452" max="3452" width="6.140625" style="8" customWidth="1"/>
    <col min="3453" max="3453" width="16.28515625" style="8" customWidth="1"/>
    <col min="3454" max="3454" width="13.5703125" style="8" customWidth="1"/>
    <col min="3455" max="3455" width="5" style="8" customWidth="1"/>
    <col min="3456" max="3456" width="7.7109375" style="8" customWidth="1"/>
    <col min="3457" max="3457" width="12.85546875" style="8" customWidth="1"/>
    <col min="3458" max="3458" width="12.140625" style="8" customWidth="1"/>
    <col min="3459" max="3459" width="10.28515625" style="8" customWidth="1"/>
    <col min="3460" max="3460" width="8.28515625" style="8" customWidth="1"/>
    <col min="3461" max="3461" width="10.28515625" style="8" customWidth="1"/>
    <col min="3462" max="3462" width="13.85546875" style="8" customWidth="1"/>
    <col min="3463" max="3463" width="6.140625" style="8" customWidth="1"/>
    <col min="3464" max="3464" width="16.28515625" style="8" customWidth="1"/>
    <col min="3465" max="3465" width="13.5703125" style="8" customWidth="1"/>
    <col min="3466" max="3466" width="5" style="8" customWidth="1"/>
    <col min="3467" max="3467" width="7.7109375" style="8" customWidth="1"/>
    <col min="3468" max="3468" width="12.85546875" style="8" customWidth="1"/>
    <col min="3469" max="3469" width="12.140625" style="8" customWidth="1"/>
    <col min="3470" max="3470" width="10.28515625" style="8" customWidth="1"/>
    <col min="3471" max="3471" width="8.28515625" style="8" customWidth="1"/>
    <col min="3472" max="3472" width="10.28515625" style="8" customWidth="1"/>
    <col min="3473" max="3473" width="13.85546875" style="8" customWidth="1"/>
    <col min="3474" max="3474" width="6.140625" style="8" customWidth="1"/>
    <col min="3475" max="3475" width="16.28515625" style="8" customWidth="1"/>
    <col min="3476" max="3476" width="13.5703125" style="8" customWidth="1"/>
    <col min="3477" max="3477" width="5" style="8" customWidth="1"/>
    <col min="3478" max="3478" width="7.7109375" style="8" customWidth="1"/>
    <col min="3479" max="3479" width="12.85546875" style="8" customWidth="1"/>
    <col min="3480" max="3480" width="12.140625" style="8" customWidth="1"/>
    <col min="3481" max="3481" width="10.28515625" style="8" customWidth="1"/>
    <col min="3482" max="3482" width="8.28515625" style="8" customWidth="1"/>
    <col min="3483" max="3483" width="10.28515625" style="8" customWidth="1"/>
    <col min="3484" max="3484" width="13.85546875" style="8" customWidth="1"/>
    <col min="3485" max="3485" width="6.140625" style="8" customWidth="1"/>
    <col min="3486" max="3486" width="16.28515625" style="8" customWidth="1"/>
    <col min="3487" max="3487" width="13.5703125" style="8" customWidth="1"/>
    <col min="3488" max="3488" width="5" style="8" customWidth="1"/>
    <col min="3489" max="3489" width="7.7109375" style="8" customWidth="1"/>
    <col min="3490" max="3490" width="12.85546875" style="8" customWidth="1"/>
    <col min="3491" max="3491" width="12.140625" style="8" customWidth="1"/>
    <col min="3492" max="3492" width="10.28515625" style="8" customWidth="1"/>
    <col min="3493" max="3493" width="8.28515625" style="8" customWidth="1"/>
    <col min="3494" max="3494" width="10.28515625" style="8" customWidth="1"/>
    <col min="3495" max="3495" width="13.85546875" style="8" customWidth="1"/>
    <col min="3496" max="3496" width="6.140625" style="8" customWidth="1"/>
    <col min="3497" max="3497" width="16.28515625" style="8" customWidth="1"/>
    <col min="3498" max="3498" width="13.5703125" style="8" customWidth="1"/>
    <col min="3499" max="3499" width="5" style="8" customWidth="1"/>
    <col min="3500" max="3500" width="7.7109375" style="8" customWidth="1"/>
    <col min="3501" max="3501" width="12.85546875" style="8" customWidth="1"/>
    <col min="3502" max="3502" width="12.140625" style="8" customWidth="1"/>
    <col min="3503" max="3503" width="10.28515625" style="8" customWidth="1"/>
    <col min="3504" max="3504" width="8.28515625" style="8" customWidth="1"/>
    <col min="3505" max="3505" width="10.28515625" style="8" customWidth="1"/>
    <col min="3506" max="3506" width="13.85546875" style="8" customWidth="1"/>
    <col min="3507" max="3507" width="6.140625" style="8" customWidth="1"/>
    <col min="3508" max="3508" width="16.28515625" style="8" customWidth="1"/>
    <col min="3509" max="3509" width="13.5703125" style="8" customWidth="1"/>
    <col min="3510" max="3510" width="5" style="8" customWidth="1"/>
    <col min="3511" max="3647" width="9.140625" style="8"/>
    <col min="3648" max="3648" width="4.42578125" style="8" customWidth="1"/>
    <col min="3649" max="3649" width="12.28515625" style="8" customWidth="1"/>
    <col min="3650" max="3650" width="55.42578125" style="8" customWidth="1"/>
    <col min="3651" max="3651" width="9.28515625" style="8" customWidth="1"/>
    <col min="3652" max="3652" width="8.140625" style="8" customWidth="1"/>
    <col min="3653" max="3653" width="23.85546875" style="8" customWidth="1"/>
    <col min="3654" max="3654" width="17.28515625" style="8" customWidth="1"/>
    <col min="3655" max="3655" width="21.42578125" style="8" customWidth="1"/>
    <col min="3656" max="3656" width="25.7109375" style="8" customWidth="1"/>
    <col min="3657" max="3657" width="10" style="8" customWidth="1"/>
    <col min="3658" max="3658" width="17.85546875" style="8" customWidth="1"/>
    <col min="3659" max="3659" width="8.7109375" style="8" customWidth="1"/>
    <col min="3660" max="3660" width="14.7109375" style="8" customWidth="1"/>
    <col min="3661" max="3661" width="9.42578125" style="8" customWidth="1"/>
    <col min="3662" max="3662" width="12.28515625" style="8" customWidth="1"/>
    <col min="3663" max="3664" width="14.42578125" style="8" customWidth="1"/>
    <col min="3665" max="3665" width="21.42578125" style="8" customWidth="1"/>
    <col min="3666" max="3666" width="22.42578125" style="8" customWidth="1"/>
    <col min="3667" max="3667" width="9.42578125" style="8" customWidth="1"/>
    <col min="3668" max="3668" width="6.7109375" style="8" customWidth="1"/>
    <col min="3669" max="3669" width="12.85546875" style="8" customWidth="1"/>
    <col min="3670" max="3670" width="12.140625" style="8" customWidth="1"/>
    <col min="3671" max="3671" width="10.28515625" style="8" customWidth="1"/>
    <col min="3672" max="3672" width="8.28515625" style="8" customWidth="1"/>
    <col min="3673" max="3673" width="10.28515625" style="8" customWidth="1"/>
    <col min="3674" max="3674" width="13.85546875" style="8" customWidth="1"/>
    <col min="3675" max="3675" width="6.140625" style="8" customWidth="1"/>
    <col min="3676" max="3676" width="16.28515625" style="8" customWidth="1"/>
    <col min="3677" max="3677" width="13.5703125" style="8" customWidth="1"/>
    <col min="3678" max="3678" width="5" style="8" customWidth="1"/>
    <col min="3679" max="3679" width="7.7109375" style="8" customWidth="1"/>
    <col min="3680" max="3680" width="12.85546875" style="8" customWidth="1"/>
    <col min="3681" max="3681" width="12.140625" style="8" customWidth="1"/>
    <col min="3682" max="3682" width="10.28515625" style="8" customWidth="1"/>
    <col min="3683" max="3683" width="8.28515625" style="8" customWidth="1"/>
    <col min="3684" max="3684" width="10.28515625" style="8" customWidth="1"/>
    <col min="3685" max="3685" width="13.85546875" style="8" customWidth="1"/>
    <col min="3686" max="3686" width="6.140625" style="8" customWidth="1"/>
    <col min="3687" max="3687" width="16.28515625" style="8" customWidth="1"/>
    <col min="3688" max="3688" width="13.5703125" style="8" customWidth="1"/>
    <col min="3689" max="3689" width="5" style="8" customWidth="1"/>
    <col min="3690" max="3690" width="7.7109375" style="8" customWidth="1"/>
    <col min="3691" max="3691" width="12.85546875" style="8" customWidth="1"/>
    <col min="3692" max="3692" width="12.140625" style="8" customWidth="1"/>
    <col min="3693" max="3693" width="10.28515625" style="8" customWidth="1"/>
    <col min="3694" max="3694" width="8.28515625" style="8" customWidth="1"/>
    <col min="3695" max="3695" width="10.28515625" style="8" customWidth="1"/>
    <col min="3696" max="3696" width="13.85546875" style="8" customWidth="1"/>
    <col min="3697" max="3697" width="6.140625" style="8" customWidth="1"/>
    <col min="3698" max="3698" width="16.28515625" style="8" customWidth="1"/>
    <col min="3699" max="3699" width="13.5703125" style="8" customWidth="1"/>
    <col min="3700" max="3700" width="5" style="8" customWidth="1"/>
    <col min="3701" max="3701" width="7.7109375" style="8" customWidth="1"/>
    <col min="3702" max="3702" width="12.85546875" style="8" customWidth="1"/>
    <col min="3703" max="3703" width="12.140625" style="8" customWidth="1"/>
    <col min="3704" max="3704" width="10.28515625" style="8" customWidth="1"/>
    <col min="3705" max="3705" width="8.28515625" style="8" customWidth="1"/>
    <col min="3706" max="3706" width="10.28515625" style="8" customWidth="1"/>
    <col min="3707" max="3707" width="13.85546875" style="8" customWidth="1"/>
    <col min="3708" max="3708" width="6.140625" style="8" customWidth="1"/>
    <col min="3709" max="3709" width="16.28515625" style="8" customWidth="1"/>
    <col min="3710" max="3710" width="13.5703125" style="8" customWidth="1"/>
    <col min="3711" max="3711" width="5" style="8" customWidth="1"/>
    <col min="3712" max="3712" width="7.7109375" style="8" customWidth="1"/>
    <col min="3713" max="3713" width="12.85546875" style="8" customWidth="1"/>
    <col min="3714" max="3714" width="12.140625" style="8" customWidth="1"/>
    <col min="3715" max="3715" width="10.28515625" style="8" customWidth="1"/>
    <col min="3716" max="3716" width="8.28515625" style="8" customWidth="1"/>
    <col min="3717" max="3717" width="10.28515625" style="8" customWidth="1"/>
    <col min="3718" max="3718" width="13.85546875" style="8" customWidth="1"/>
    <col min="3719" max="3719" width="6.140625" style="8" customWidth="1"/>
    <col min="3720" max="3720" width="16.28515625" style="8" customWidth="1"/>
    <col min="3721" max="3721" width="13.5703125" style="8" customWidth="1"/>
    <col min="3722" max="3722" width="5" style="8" customWidth="1"/>
    <col min="3723" max="3723" width="7.7109375" style="8" customWidth="1"/>
    <col min="3724" max="3724" width="12.85546875" style="8" customWidth="1"/>
    <col min="3725" max="3725" width="12.140625" style="8" customWidth="1"/>
    <col min="3726" max="3726" width="10.28515625" style="8" customWidth="1"/>
    <col min="3727" max="3727" width="8.28515625" style="8" customWidth="1"/>
    <col min="3728" max="3728" width="10.28515625" style="8" customWidth="1"/>
    <col min="3729" max="3729" width="13.85546875" style="8" customWidth="1"/>
    <col min="3730" max="3730" width="6.140625" style="8" customWidth="1"/>
    <col min="3731" max="3731" width="16.28515625" style="8" customWidth="1"/>
    <col min="3732" max="3732" width="13.5703125" style="8" customWidth="1"/>
    <col min="3733" max="3733" width="5" style="8" customWidth="1"/>
    <col min="3734" max="3734" width="7.7109375" style="8" customWidth="1"/>
    <col min="3735" max="3735" width="12.85546875" style="8" customWidth="1"/>
    <col min="3736" max="3736" width="12.140625" style="8" customWidth="1"/>
    <col min="3737" max="3737" width="10.28515625" style="8" customWidth="1"/>
    <col min="3738" max="3738" width="8.28515625" style="8" customWidth="1"/>
    <col min="3739" max="3739" width="10.28515625" style="8" customWidth="1"/>
    <col min="3740" max="3740" width="13.85546875" style="8" customWidth="1"/>
    <col min="3741" max="3741" width="6.140625" style="8" customWidth="1"/>
    <col min="3742" max="3742" width="16.28515625" style="8" customWidth="1"/>
    <col min="3743" max="3743" width="13.5703125" style="8" customWidth="1"/>
    <col min="3744" max="3744" width="5" style="8" customWidth="1"/>
    <col min="3745" max="3745" width="7.7109375" style="8" customWidth="1"/>
    <col min="3746" max="3746" width="12.85546875" style="8" customWidth="1"/>
    <col min="3747" max="3747" width="12.140625" style="8" customWidth="1"/>
    <col min="3748" max="3748" width="10.28515625" style="8" customWidth="1"/>
    <col min="3749" max="3749" width="8.28515625" style="8" customWidth="1"/>
    <col min="3750" max="3750" width="10.28515625" style="8" customWidth="1"/>
    <col min="3751" max="3751" width="13.85546875" style="8" customWidth="1"/>
    <col min="3752" max="3752" width="6.140625" style="8" customWidth="1"/>
    <col min="3753" max="3753" width="16.28515625" style="8" customWidth="1"/>
    <col min="3754" max="3754" width="13.5703125" style="8" customWidth="1"/>
    <col min="3755" max="3755" width="5" style="8" customWidth="1"/>
    <col min="3756" max="3756" width="7.7109375" style="8" customWidth="1"/>
    <col min="3757" max="3757" width="12.85546875" style="8" customWidth="1"/>
    <col min="3758" max="3758" width="12.140625" style="8" customWidth="1"/>
    <col min="3759" max="3759" width="10.28515625" style="8" customWidth="1"/>
    <col min="3760" max="3760" width="8.28515625" style="8" customWidth="1"/>
    <col min="3761" max="3761" width="10.28515625" style="8" customWidth="1"/>
    <col min="3762" max="3762" width="13.85546875" style="8" customWidth="1"/>
    <col min="3763" max="3763" width="6.140625" style="8" customWidth="1"/>
    <col min="3764" max="3764" width="16.28515625" style="8" customWidth="1"/>
    <col min="3765" max="3765" width="13.5703125" style="8" customWidth="1"/>
    <col min="3766" max="3766" width="5" style="8" customWidth="1"/>
    <col min="3767" max="3903" width="9.140625" style="8"/>
    <col min="3904" max="3904" width="4.42578125" style="8" customWidth="1"/>
    <col min="3905" max="3905" width="12.28515625" style="8" customWidth="1"/>
    <col min="3906" max="3906" width="55.42578125" style="8" customWidth="1"/>
    <col min="3907" max="3907" width="9.28515625" style="8" customWidth="1"/>
    <col min="3908" max="3908" width="8.140625" style="8" customWidth="1"/>
    <col min="3909" max="3909" width="23.85546875" style="8" customWidth="1"/>
    <col min="3910" max="3910" width="17.28515625" style="8" customWidth="1"/>
    <col min="3911" max="3911" width="21.42578125" style="8" customWidth="1"/>
    <col min="3912" max="3912" width="25.7109375" style="8" customWidth="1"/>
    <col min="3913" max="3913" width="10" style="8" customWidth="1"/>
    <col min="3914" max="3914" width="17.85546875" style="8" customWidth="1"/>
    <col min="3915" max="3915" width="8.7109375" style="8" customWidth="1"/>
    <col min="3916" max="3916" width="14.7109375" style="8" customWidth="1"/>
    <col min="3917" max="3917" width="9.42578125" style="8" customWidth="1"/>
    <col min="3918" max="3918" width="12.28515625" style="8" customWidth="1"/>
    <col min="3919" max="3920" width="14.42578125" style="8" customWidth="1"/>
    <col min="3921" max="3921" width="21.42578125" style="8" customWidth="1"/>
    <col min="3922" max="3922" width="22.42578125" style="8" customWidth="1"/>
    <col min="3923" max="3923" width="9.42578125" style="8" customWidth="1"/>
    <col min="3924" max="3924" width="6.7109375" style="8" customWidth="1"/>
    <col min="3925" max="3925" width="12.85546875" style="8" customWidth="1"/>
    <col min="3926" max="3926" width="12.140625" style="8" customWidth="1"/>
    <col min="3927" max="3927" width="10.28515625" style="8" customWidth="1"/>
    <col min="3928" max="3928" width="8.28515625" style="8" customWidth="1"/>
    <col min="3929" max="3929" width="10.28515625" style="8" customWidth="1"/>
    <col min="3930" max="3930" width="13.85546875" style="8" customWidth="1"/>
    <col min="3931" max="3931" width="6.140625" style="8" customWidth="1"/>
    <col min="3932" max="3932" width="16.28515625" style="8" customWidth="1"/>
    <col min="3933" max="3933" width="13.5703125" style="8" customWidth="1"/>
    <col min="3934" max="3934" width="5" style="8" customWidth="1"/>
    <col min="3935" max="3935" width="7.7109375" style="8" customWidth="1"/>
    <col min="3936" max="3936" width="12.85546875" style="8" customWidth="1"/>
    <col min="3937" max="3937" width="12.140625" style="8" customWidth="1"/>
    <col min="3938" max="3938" width="10.28515625" style="8" customWidth="1"/>
    <col min="3939" max="3939" width="8.28515625" style="8" customWidth="1"/>
    <col min="3940" max="3940" width="10.28515625" style="8" customWidth="1"/>
    <col min="3941" max="3941" width="13.85546875" style="8" customWidth="1"/>
    <col min="3942" max="3942" width="6.140625" style="8" customWidth="1"/>
    <col min="3943" max="3943" width="16.28515625" style="8" customWidth="1"/>
    <col min="3944" max="3944" width="13.5703125" style="8" customWidth="1"/>
    <col min="3945" max="3945" width="5" style="8" customWidth="1"/>
    <col min="3946" max="3946" width="7.7109375" style="8" customWidth="1"/>
    <col min="3947" max="3947" width="12.85546875" style="8" customWidth="1"/>
    <col min="3948" max="3948" width="12.140625" style="8" customWidth="1"/>
    <col min="3949" max="3949" width="10.28515625" style="8" customWidth="1"/>
    <col min="3950" max="3950" width="8.28515625" style="8" customWidth="1"/>
    <col min="3951" max="3951" width="10.28515625" style="8" customWidth="1"/>
    <col min="3952" max="3952" width="13.85546875" style="8" customWidth="1"/>
    <col min="3953" max="3953" width="6.140625" style="8" customWidth="1"/>
    <col min="3954" max="3954" width="16.28515625" style="8" customWidth="1"/>
    <col min="3955" max="3955" width="13.5703125" style="8" customWidth="1"/>
    <col min="3956" max="3956" width="5" style="8" customWidth="1"/>
    <col min="3957" max="3957" width="7.7109375" style="8" customWidth="1"/>
    <col min="3958" max="3958" width="12.85546875" style="8" customWidth="1"/>
    <col min="3959" max="3959" width="12.140625" style="8" customWidth="1"/>
    <col min="3960" max="3960" width="10.28515625" style="8" customWidth="1"/>
    <col min="3961" max="3961" width="8.28515625" style="8" customWidth="1"/>
    <col min="3962" max="3962" width="10.28515625" style="8" customWidth="1"/>
    <col min="3963" max="3963" width="13.85546875" style="8" customWidth="1"/>
    <col min="3964" max="3964" width="6.140625" style="8" customWidth="1"/>
    <col min="3965" max="3965" width="16.28515625" style="8" customWidth="1"/>
    <col min="3966" max="3966" width="13.5703125" style="8" customWidth="1"/>
    <col min="3967" max="3967" width="5" style="8" customWidth="1"/>
    <col min="3968" max="3968" width="7.7109375" style="8" customWidth="1"/>
    <col min="3969" max="3969" width="12.85546875" style="8" customWidth="1"/>
    <col min="3970" max="3970" width="12.140625" style="8" customWidth="1"/>
    <col min="3971" max="3971" width="10.28515625" style="8" customWidth="1"/>
    <col min="3972" max="3972" width="8.28515625" style="8" customWidth="1"/>
    <col min="3973" max="3973" width="10.28515625" style="8" customWidth="1"/>
    <col min="3974" max="3974" width="13.85546875" style="8" customWidth="1"/>
    <col min="3975" max="3975" width="6.140625" style="8" customWidth="1"/>
    <col min="3976" max="3976" width="16.28515625" style="8" customWidth="1"/>
    <col min="3977" max="3977" width="13.5703125" style="8" customWidth="1"/>
    <col min="3978" max="3978" width="5" style="8" customWidth="1"/>
    <col min="3979" max="3979" width="7.7109375" style="8" customWidth="1"/>
    <col min="3980" max="3980" width="12.85546875" style="8" customWidth="1"/>
    <col min="3981" max="3981" width="12.140625" style="8" customWidth="1"/>
    <col min="3982" max="3982" width="10.28515625" style="8" customWidth="1"/>
    <col min="3983" max="3983" width="8.28515625" style="8" customWidth="1"/>
    <col min="3984" max="3984" width="10.28515625" style="8" customWidth="1"/>
    <col min="3985" max="3985" width="13.85546875" style="8" customWidth="1"/>
    <col min="3986" max="3986" width="6.140625" style="8" customWidth="1"/>
    <col min="3987" max="3987" width="16.28515625" style="8" customWidth="1"/>
    <col min="3988" max="3988" width="13.5703125" style="8" customWidth="1"/>
    <col min="3989" max="3989" width="5" style="8" customWidth="1"/>
    <col min="3990" max="3990" width="7.7109375" style="8" customWidth="1"/>
    <col min="3991" max="3991" width="12.85546875" style="8" customWidth="1"/>
    <col min="3992" max="3992" width="12.140625" style="8" customWidth="1"/>
    <col min="3993" max="3993" width="10.28515625" style="8" customWidth="1"/>
    <col min="3994" max="3994" width="8.28515625" style="8" customWidth="1"/>
    <col min="3995" max="3995" width="10.28515625" style="8" customWidth="1"/>
    <col min="3996" max="3996" width="13.85546875" style="8" customWidth="1"/>
    <col min="3997" max="3997" width="6.140625" style="8" customWidth="1"/>
    <col min="3998" max="3998" width="16.28515625" style="8" customWidth="1"/>
    <col min="3999" max="3999" width="13.5703125" style="8" customWidth="1"/>
    <col min="4000" max="4000" width="5" style="8" customWidth="1"/>
    <col min="4001" max="4001" width="7.7109375" style="8" customWidth="1"/>
    <col min="4002" max="4002" width="12.85546875" style="8" customWidth="1"/>
    <col min="4003" max="4003" width="12.140625" style="8" customWidth="1"/>
    <col min="4004" max="4004" width="10.28515625" style="8" customWidth="1"/>
    <col min="4005" max="4005" width="8.28515625" style="8" customWidth="1"/>
    <col min="4006" max="4006" width="10.28515625" style="8" customWidth="1"/>
    <col min="4007" max="4007" width="13.85546875" style="8" customWidth="1"/>
    <col min="4008" max="4008" width="6.140625" style="8" customWidth="1"/>
    <col min="4009" max="4009" width="16.28515625" style="8" customWidth="1"/>
    <col min="4010" max="4010" width="13.5703125" style="8" customWidth="1"/>
    <col min="4011" max="4011" width="5" style="8" customWidth="1"/>
    <col min="4012" max="4012" width="7.7109375" style="8" customWidth="1"/>
    <col min="4013" max="4013" width="12.85546875" style="8" customWidth="1"/>
    <col min="4014" max="4014" width="12.140625" style="8" customWidth="1"/>
    <col min="4015" max="4015" width="10.28515625" style="8" customWidth="1"/>
    <col min="4016" max="4016" width="8.28515625" style="8" customWidth="1"/>
    <col min="4017" max="4017" width="10.28515625" style="8" customWidth="1"/>
    <col min="4018" max="4018" width="13.85546875" style="8" customWidth="1"/>
    <col min="4019" max="4019" width="6.140625" style="8" customWidth="1"/>
    <col min="4020" max="4020" width="16.28515625" style="8" customWidth="1"/>
    <col min="4021" max="4021" width="13.5703125" style="8" customWidth="1"/>
    <col min="4022" max="4022" width="5" style="8" customWidth="1"/>
    <col min="4023" max="4159" width="9.140625" style="8"/>
    <col min="4160" max="4160" width="4.42578125" style="8" customWidth="1"/>
    <col min="4161" max="4161" width="12.28515625" style="8" customWidth="1"/>
    <col min="4162" max="4162" width="55.42578125" style="8" customWidth="1"/>
    <col min="4163" max="4163" width="9.28515625" style="8" customWidth="1"/>
    <col min="4164" max="4164" width="8.140625" style="8" customWidth="1"/>
    <col min="4165" max="4165" width="23.85546875" style="8" customWidth="1"/>
    <col min="4166" max="4166" width="17.28515625" style="8" customWidth="1"/>
    <col min="4167" max="4167" width="21.42578125" style="8" customWidth="1"/>
    <col min="4168" max="4168" width="25.7109375" style="8" customWidth="1"/>
    <col min="4169" max="4169" width="10" style="8" customWidth="1"/>
    <col min="4170" max="4170" width="17.85546875" style="8" customWidth="1"/>
    <col min="4171" max="4171" width="8.7109375" style="8" customWidth="1"/>
    <col min="4172" max="4172" width="14.7109375" style="8" customWidth="1"/>
    <col min="4173" max="4173" width="9.42578125" style="8" customWidth="1"/>
    <col min="4174" max="4174" width="12.28515625" style="8" customWidth="1"/>
    <col min="4175" max="4176" width="14.42578125" style="8" customWidth="1"/>
    <col min="4177" max="4177" width="21.42578125" style="8" customWidth="1"/>
    <col min="4178" max="4178" width="22.42578125" style="8" customWidth="1"/>
    <col min="4179" max="4179" width="9.42578125" style="8" customWidth="1"/>
    <col min="4180" max="4180" width="6.7109375" style="8" customWidth="1"/>
    <col min="4181" max="4181" width="12.85546875" style="8" customWidth="1"/>
    <col min="4182" max="4182" width="12.140625" style="8" customWidth="1"/>
    <col min="4183" max="4183" width="10.28515625" style="8" customWidth="1"/>
    <col min="4184" max="4184" width="8.28515625" style="8" customWidth="1"/>
    <col min="4185" max="4185" width="10.28515625" style="8" customWidth="1"/>
    <col min="4186" max="4186" width="13.85546875" style="8" customWidth="1"/>
    <col min="4187" max="4187" width="6.140625" style="8" customWidth="1"/>
    <col min="4188" max="4188" width="16.28515625" style="8" customWidth="1"/>
    <col min="4189" max="4189" width="13.5703125" style="8" customWidth="1"/>
    <col min="4190" max="4190" width="5" style="8" customWidth="1"/>
    <col min="4191" max="4191" width="7.7109375" style="8" customWidth="1"/>
    <col min="4192" max="4192" width="12.85546875" style="8" customWidth="1"/>
    <col min="4193" max="4193" width="12.140625" style="8" customWidth="1"/>
    <col min="4194" max="4194" width="10.28515625" style="8" customWidth="1"/>
    <col min="4195" max="4195" width="8.28515625" style="8" customWidth="1"/>
    <col min="4196" max="4196" width="10.28515625" style="8" customWidth="1"/>
    <col min="4197" max="4197" width="13.85546875" style="8" customWidth="1"/>
    <col min="4198" max="4198" width="6.140625" style="8" customWidth="1"/>
    <col min="4199" max="4199" width="16.28515625" style="8" customWidth="1"/>
    <col min="4200" max="4200" width="13.5703125" style="8" customWidth="1"/>
    <col min="4201" max="4201" width="5" style="8" customWidth="1"/>
    <col min="4202" max="4202" width="7.7109375" style="8" customWidth="1"/>
    <col min="4203" max="4203" width="12.85546875" style="8" customWidth="1"/>
    <col min="4204" max="4204" width="12.140625" style="8" customWidth="1"/>
    <col min="4205" max="4205" width="10.28515625" style="8" customWidth="1"/>
    <col min="4206" max="4206" width="8.28515625" style="8" customWidth="1"/>
    <col min="4207" max="4207" width="10.28515625" style="8" customWidth="1"/>
    <col min="4208" max="4208" width="13.85546875" style="8" customWidth="1"/>
    <col min="4209" max="4209" width="6.140625" style="8" customWidth="1"/>
    <col min="4210" max="4210" width="16.28515625" style="8" customWidth="1"/>
    <col min="4211" max="4211" width="13.5703125" style="8" customWidth="1"/>
    <col min="4212" max="4212" width="5" style="8" customWidth="1"/>
    <col min="4213" max="4213" width="7.7109375" style="8" customWidth="1"/>
    <col min="4214" max="4214" width="12.85546875" style="8" customWidth="1"/>
    <col min="4215" max="4215" width="12.140625" style="8" customWidth="1"/>
    <col min="4216" max="4216" width="10.28515625" style="8" customWidth="1"/>
    <col min="4217" max="4217" width="8.28515625" style="8" customWidth="1"/>
    <col min="4218" max="4218" width="10.28515625" style="8" customWidth="1"/>
    <col min="4219" max="4219" width="13.85546875" style="8" customWidth="1"/>
    <col min="4220" max="4220" width="6.140625" style="8" customWidth="1"/>
    <col min="4221" max="4221" width="16.28515625" style="8" customWidth="1"/>
    <col min="4222" max="4222" width="13.5703125" style="8" customWidth="1"/>
    <col min="4223" max="4223" width="5" style="8" customWidth="1"/>
    <col min="4224" max="4224" width="7.7109375" style="8" customWidth="1"/>
    <col min="4225" max="4225" width="12.85546875" style="8" customWidth="1"/>
    <col min="4226" max="4226" width="12.140625" style="8" customWidth="1"/>
    <col min="4227" max="4227" width="10.28515625" style="8" customWidth="1"/>
    <col min="4228" max="4228" width="8.28515625" style="8" customWidth="1"/>
    <col min="4229" max="4229" width="10.28515625" style="8" customWidth="1"/>
    <col min="4230" max="4230" width="13.85546875" style="8" customWidth="1"/>
    <col min="4231" max="4231" width="6.140625" style="8" customWidth="1"/>
    <col min="4232" max="4232" width="16.28515625" style="8" customWidth="1"/>
    <col min="4233" max="4233" width="13.5703125" style="8" customWidth="1"/>
    <col min="4234" max="4234" width="5" style="8" customWidth="1"/>
    <col min="4235" max="4235" width="7.7109375" style="8" customWidth="1"/>
    <col min="4236" max="4236" width="12.85546875" style="8" customWidth="1"/>
    <col min="4237" max="4237" width="12.140625" style="8" customWidth="1"/>
    <col min="4238" max="4238" width="10.28515625" style="8" customWidth="1"/>
    <col min="4239" max="4239" width="8.28515625" style="8" customWidth="1"/>
    <col min="4240" max="4240" width="10.28515625" style="8" customWidth="1"/>
    <col min="4241" max="4241" width="13.85546875" style="8" customWidth="1"/>
    <col min="4242" max="4242" width="6.140625" style="8" customWidth="1"/>
    <col min="4243" max="4243" width="16.28515625" style="8" customWidth="1"/>
    <col min="4244" max="4244" width="13.5703125" style="8" customWidth="1"/>
    <col min="4245" max="4245" width="5" style="8" customWidth="1"/>
    <col min="4246" max="4246" width="7.7109375" style="8" customWidth="1"/>
    <col min="4247" max="4247" width="12.85546875" style="8" customWidth="1"/>
    <col min="4248" max="4248" width="12.140625" style="8" customWidth="1"/>
    <col min="4249" max="4249" width="10.28515625" style="8" customWidth="1"/>
    <col min="4250" max="4250" width="8.28515625" style="8" customWidth="1"/>
    <col min="4251" max="4251" width="10.28515625" style="8" customWidth="1"/>
    <col min="4252" max="4252" width="13.85546875" style="8" customWidth="1"/>
    <col min="4253" max="4253" width="6.140625" style="8" customWidth="1"/>
    <col min="4254" max="4254" width="16.28515625" style="8" customWidth="1"/>
    <col min="4255" max="4255" width="13.5703125" style="8" customWidth="1"/>
    <col min="4256" max="4256" width="5" style="8" customWidth="1"/>
    <col min="4257" max="4257" width="7.7109375" style="8" customWidth="1"/>
    <col min="4258" max="4258" width="12.85546875" style="8" customWidth="1"/>
    <col min="4259" max="4259" width="12.140625" style="8" customWidth="1"/>
    <col min="4260" max="4260" width="10.28515625" style="8" customWidth="1"/>
    <col min="4261" max="4261" width="8.28515625" style="8" customWidth="1"/>
    <col min="4262" max="4262" width="10.28515625" style="8" customWidth="1"/>
    <col min="4263" max="4263" width="13.85546875" style="8" customWidth="1"/>
    <col min="4264" max="4264" width="6.140625" style="8" customWidth="1"/>
    <col min="4265" max="4265" width="16.28515625" style="8" customWidth="1"/>
    <col min="4266" max="4266" width="13.5703125" style="8" customWidth="1"/>
    <col min="4267" max="4267" width="5" style="8" customWidth="1"/>
    <col min="4268" max="4268" width="7.7109375" style="8" customWidth="1"/>
    <col min="4269" max="4269" width="12.85546875" style="8" customWidth="1"/>
    <col min="4270" max="4270" width="12.140625" style="8" customWidth="1"/>
    <col min="4271" max="4271" width="10.28515625" style="8" customWidth="1"/>
    <col min="4272" max="4272" width="8.28515625" style="8" customWidth="1"/>
    <col min="4273" max="4273" width="10.28515625" style="8" customWidth="1"/>
    <col min="4274" max="4274" width="13.85546875" style="8" customWidth="1"/>
    <col min="4275" max="4275" width="6.140625" style="8" customWidth="1"/>
    <col min="4276" max="4276" width="16.28515625" style="8" customWidth="1"/>
    <col min="4277" max="4277" width="13.5703125" style="8" customWidth="1"/>
    <col min="4278" max="4278" width="5" style="8" customWidth="1"/>
    <col min="4279" max="4415" width="9.140625" style="8"/>
    <col min="4416" max="4416" width="4.42578125" style="8" customWidth="1"/>
    <col min="4417" max="4417" width="12.28515625" style="8" customWidth="1"/>
    <col min="4418" max="4418" width="55.42578125" style="8" customWidth="1"/>
    <col min="4419" max="4419" width="9.28515625" style="8" customWidth="1"/>
    <col min="4420" max="4420" width="8.140625" style="8" customWidth="1"/>
    <col min="4421" max="4421" width="23.85546875" style="8" customWidth="1"/>
    <col min="4422" max="4422" width="17.28515625" style="8" customWidth="1"/>
    <col min="4423" max="4423" width="21.42578125" style="8" customWidth="1"/>
    <col min="4424" max="4424" width="25.7109375" style="8" customWidth="1"/>
    <col min="4425" max="4425" width="10" style="8" customWidth="1"/>
    <col min="4426" max="4426" width="17.85546875" style="8" customWidth="1"/>
    <col min="4427" max="4427" width="8.7109375" style="8" customWidth="1"/>
    <col min="4428" max="4428" width="14.7109375" style="8" customWidth="1"/>
    <col min="4429" max="4429" width="9.42578125" style="8" customWidth="1"/>
    <col min="4430" max="4430" width="12.28515625" style="8" customWidth="1"/>
    <col min="4431" max="4432" width="14.42578125" style="8" customWidth="1"/>
    <col min="4433" max="4433" width="21.42578125" style="8" customWidth="1"/>
    <col min="4434" max="4434" width="22.42578125" style="8" customWidth="1"/>
    <col min="4435" max="4435" width="9.42578125" style="8" customWidth="1"/>
    <col min="4436" max="4436" width="6.7109375" style="8" customWidth="1"/>
    <col min="4437" max="4437" width="12.85546875" style="8" customWidth="1"/>
    <col min="4438" max="4438" width="12.140625" style="8" customWidth="1"/>
    <col min="4439" max="4439" width="10.28515625" style="8" customWidth="1"/>
    <col min="4440" max="4440" width="8.28515625" style="8" customWidth="1"/>
    <col min="4441" max="4441" width="10.28515625" style="8" customWidth="1"/>
    <col min="4442" max="4442" width="13.85546875" style="8" customWidth="1"/>
    <col min="4443" max="4443" width="6.140625" style="8" customWidth="1"/>
    <col min="4444" max="4444" width="16.28515625" style="8" customWidth="1"/>
    <col min="4445" max="4445" width="13.5703125" style="8" customWidth="1"/>
    <col min="4446" max="4446" width="5" style="8" customWidth="1"/>
    <col min="4447" max="4447" width="7.7109375" style="8" customWidth="1"/>
    <col min="4448" max="4448" width="12.85546875" style="8" customWidth="1"/>
    <col min="4449" max="4449" width="12.140625" style="8" customWidth="1"/>
    <col min="4450" max="4450" width="10.28515625" style="8" customWidth="1"/>
    <col min="4451" max="4451" width="8.28515625" style="8" customWidth="1"/>
    <col min="4452" max="4452" width="10.28515625" style="8" customWidth="1"/>
    <col min="4453" max="4453" width="13.85546875" style="8" customWidth="1"/>
    <col min="4454" max="4454" width="6.140625" style="8" customWidth="1"/>
    <col min="4455" max="4455" width="16.28515625" style="8" customWidth="1"/>
    <col min="4456" max="4456" width="13.5703125" style="8" customWidth="1"/>
    <col min="4457" max="4457" width="5" style="8" customWidth="1"/>
    <col min="4458" max="4458" width="7.7109375" style="8" customWidth="1"/>
    <col min="4459" max="4459" width="12.85546875" style="8" customWidth="1"/>
    <col min="4460" max="4460" width="12.140625" style="8" customWidth="1"/>
    <col min="4461" max="4461" width="10.28515625" style="8" customWidth="1"/>
    <col min="4462" max="4462" width="8.28515625" style="8" customWidth="1"/>
    <col min="4463" max="4463" width="10.28515625" style="8" customWidth="1"/>
    <col min="4464" max="4464" width="13.85546875" style="8" customWidth="1"/>
    <col min="4465" max="4465" width="6.140625" style="8" customWidth="1"/>
    <col min="4466" max="4466" width="16.28515625" style="8" customWidth="1"/>
    <col min="4467" max="4467" width="13.5703125" style="8" customWidth="1"/>
    <col min="4468" max="4468" width="5" style="8" customWidth="1"/>
    <col min="4469" max="4469" width="7.7109375" style="8" customWidth="1"/>
    <col min="4470" max="4470" width="12.85546875" style="8" customWidth="1"/>
    <col min="4471" max="4471" width="12.140625" style="8" customWidth="1"/>
    <col min="4472" max="4472" width="10.28515625" style="8" customWidth="1"/>
    <col min="4473" max="4473" width="8.28515625" style="8" customWidth="1"/>
    <col min="4474" max="4474" width="10.28515625" style="8" customWidth="1"/>
    <col min="4475" max="4475" width="13.85546875" style="8" customWidth="1"/>
    <col min="4476" max="4476" width="6.140625" style="8" customWidth="1"/>
    <col min="4477" max="4477" width="16.28515625" style="8" customWidth="1"/>
    <col min="4478" max="4478" width="13.5703125" style="8" customWidth="1"/>
    <col min="4479" max="4479" width="5" style="8" customWidth="1"/>
    <col min="4480" max="4480" width="7.7109375" style="8" customWidth="1"/>
    <col min="4481" max="4481" width="12.85546875" style="8" customWidth="1"/>
    <col min="4482" max="4482" width="12.140625" style="8" customWidth="1"/>
    <col min="4483" max="4483" width="10.28515625" style="8" customWidth="1"/>
    <col min="4484" max="4484" width="8.28515625" style="8" customWidth="1"/>
    <col min="4485" max="4485" width="10.28515625" style="8" customWidth="1"/>
    <col min="4486" max="4486" width="13.85546875" style="8" customWidth="1"/>
    <col min="4487" max="4487" width="6.140625" style="8" customWidth="1"/>
    <col min="4488" max="4488" width="16.28515625" style="8" customWidth="1"/>
    <col min="4489" max="4489" width="13.5703125" style="8" customWidth="1"/>
    <col min="4490" max="4490" width="5" style="8" customWidth="1"/>
    <col min="4491" max="4491" width="7.7109375" style="8" customWidth="1"/>
    <col min="4492" max="4492" width="12.85546875" style="8" customWidth="1"/>
    <col min="4493" max="4493" width="12.140625" style="8" customWidth="1"/>
    <col min="4494" max="4494" width="10.28515625" style="8" customWidth="1"/>
    <col min="4495" max="4495" width="8.28515625" style="8" customWidth="1"/>
    <col min="4496" max="4496" width="10.28515625" style="8" customWidth="1"/>
    <col min="4497" max="4497" width="13.85546875" style="8" customWidth="1"/>
    <col min="4498" max="4498" width="6.140625" style="8" customWidth="1"/>
    <col min="4499" max="4499" width="16.28515625" style="8" customWidth="1"/>
    <col min="4500" max="4500" width="13.5703125" style="8" customWidth="1"/>
    <col min="4501" max="4501" width="5" style="8" customWidth="1"/>
    <col min="4502" max="4502" width="7.7109375" style="8" customWidth="1"/>
    <col min="4503" max="4503" width="12.85546875" style="8" customWidth="1"/>
    <col min="4504" max="4504" width="12.140625" style="8" customWidth="1"/>
    <col min="4505" max="4505" width="10.28515625" style="8" customWidth="1"/>
    <col min="4506" max="4506" width="8.28515625" style="8" customWidth="1"/>
    <col min="4507" max="4507" width="10.28515625" style="8" customWidth="1"/>
    <col min="4508" max="4508" width="13.85546875" style="8" customWidth="1"/>
    <col min="4509" max="4509" width="6.140625" style="8" customWidth="1"/>
    <col min="4510" max="4510" width="16.28515625" style="8" customWidth="1"/>
    <col min="4511" max="4511" width="13.5703125" style="8" customWidth="1"/>
    <col min="4512" max="4512" width="5" style="8" customWidth="1"/>
    <col min="4513" max="4513" width="7.7109375" style="8" customWidth="1"/>
    <col min="4514" max="4514" width="12.85546875" style="8" customWidth="1"/>
    <col min="4515" max="4515" width="12.140625" style="8" customWidth="1"/>
    <col min="4516" max="4516" width="10.28515625" style="8" customWidth="1"/>
    <col min="4517" max="4517" width="8.28515625" style="8" customWidth="1"/>
    <col min="4518" max="4518" width="10.28515625" style="8" customWidth="1"/>
    <col min="4519" max="4519" width="13.85546875" style="8" customWidth="1"/>
    <col min="4520" max="4520" width="6.140625" style="8" customWidth="1"/>
    <col min="4521" max="4521" width="16.28515625" style="8" customWidth="1"/>
    <col min="4522" max="4522" width="13.5703125" style="8" customWidth="1"/>
    <col min="4523" max="4523" width="5" style="8" customWidth="1"/>
    <col min="4524" max="4524" width="7.7109375" style="8" customWidth="1"/>
    <col min="4525" max="4525" width="12.85546875" style="8" customWidth="1"/>
    <col min="4526" max="4526" width="12.140625" style="8" customWidth="1"/>
    <col min="4527" max="4527" width="10.28515625" style="8" customWidth="1"/>
    <col min="4528" max="4528" width="8.28515625" style="8" customWidth="1"/>
    <col min="4529" max="4529" width="10.28515625" style="8" customWidth="1"/>
    <col min="4530" max="4530" width="13.85546875" style="8" customWidth="1"/>
    <col min="4531" max="4531" width="6.140625" style="8" customWidth="1"/>
    <col min="4532" max="4532" width="16.28515625" style="8" customWidth="1"/>
    <col min="4533" max="4533" width="13.5703125" style="8" customWidth="1"/>
    <col min="4534" max="4534" width="5" style="8" customWidth="1"/>
    <col min="4535" max="4671" width="9.140625" style="8"/>
    <col min="4672" max="4672" width="4.42578125" style="8" customWidth="1"/>
    <col min="4673" max="4673" width="12.28515625" style="8" customWidth="1"/>
    <col min="4674" max="4674" width="55.42578125" style="8" customWidth="1"/>
    <col min="4675" max="4675" width="9.28515625" style="8" customWidth="1"/>
    <col min="4676" max="4676" width="8.140625" style="8" customWidth="1"/>
    <col min="4677" max="4677" width="23.85546875" style="8" customWidth="1"/>
    <col min="4678" max="4678" width="17.28515625" style="8" customWidth="1"/>
    <col min="4679" max="4679" width="21.42578125" style="8" customWidth="1"/>
    <col min="4680" max="4680" width="25.7109375" style="8" customWidth="1"/>
    <col min="4681" max="4681" width="10" style="8" customWidth="1"/>
    <col min="4682" max="4682" width="17.85546875" style="8" customWidth="1"/>
    <col min="4683" max="4683" width="8.7109375" style="8" customWidth="1"/>
    <col min="4684" max="4684" width="14.7109375" style="8" customWidth="1"/>
    <col min="4685" max="4685" width="9.42578125" style="8" customWidth="1"/>
    <col min="4686" max="4686" width="12.28515625" style="8" customWidth="1"/>
    <col min="4687" max="4688" width="14.42578125" style="8" customWidth="1"/>
    <col min="4689" max="4689" width="21.42578125" style="8" customWidth="1"/>
    <col min="4690" max="4690" width="22.42578125" style="8" customWidth="1"/>
    <col min="4691" max="4691" width="9.42578125" style="8" customWidth="1"/>
    <col min="4692" max="4692" width="6.7109375" style="8" customWidth="1"/>
    <col min="4693" max="4693" width="12.85546875" style="8" customWidth="1"/>
    <col min="4694" max="4694" width="12.140625" style="8" customWidth="1"/>
    <col min="4695" max="4695" width="10.28515625" style="8" customWidth="1"/>
    <col min="4696" max="4696" width="8.28515625" style="8" customWidth="1"/>
    <col min="4697" max="4697" width="10.28515625" style="8" customWidth="1"/>
    <col min="4698" max="4698" width="13.85546875" style="8" customWidth="1"/>
    <col min="4699" max="4699" width="6.140625" style="8" customWidth="1"/>
    <col min="4700" max="4700" width="16.28515625" style="8" customWidth="1"/>
    <col min="4701" max="4701" width="13.5703125" style="8" customWidth="1"/>
    <col min="4702" max="4702" width="5" style="8" customWidth="1"/>
    <col min="4703" max="4703" width="7.7109375" style="8" customWidth="1"/>
    <col min="4704" max="4704" width="12.85546875" style="8" customWidth="1"/>
    <col min="4705" max="4705" width="12.140625" style="8" customWidth="1"/>
    <col min="4706" max="4706" width="10.28515625" style="8" customWidth="1"/>
    <col min="4707" max="4707" width="8.28515625" style="8" customWidth="1"/>
    <col min="4708" max="4708" width="10.28515625" style="8" customWidth="1"/>
    <col min="4709" max="4709" width="13.85546875" style="8" customWidth="1"/>
    <col min="4710" max="4710" width="6.140625" style="8" customWidth="1"/>
    <col min="4711" max="4711" width="16.28515625" style="8" customWidth="1"/>
    <col min="4712" max="4712" width="13.5703125" style="8" customWidth="1"/>
    <col min="4713" max="4713" width="5" style="8" customWidth="1"/>
    <col min="4714" max="4714" width="7.7109375" style="8" customWidth="1"/>
    <col min="4715" max="4715" width="12.85546875" style="8" customWidth="1"/>
    <col min="4716" max="4716" width="12.140625" style="8" customWidth="1"/>
    <col min="4717" max="4717" width="10.28515625" style="8" customWidth="1"/>
    <col min="4718" max="4718" width="8.28515625" style="8" customWidth="1"/>
    <col min="4719" max="4719" width="10.28515625" style="8" customWidth="1"/>
    <col min="4720" max="4720" width="13.85546875" style="8" customWidth="1"/>
    <col min="4721" max="4721" width="6.140625" style="8" customWidth="1"/>
    <col min="4722" max="4722" width="16.28515625" style="8" customWidth="1"/>
    <col min="4723" max="4723" width="13.5703125" style="8" customWidth="1"/>
    <col min="4724" max="4724" width="5" style="8" customWidth="1"/>
    <col min="4725" max="4725" width="7.7109375" style="8" customWidth="1"/>
    <col min="4726" max="4726" width="12.85546875" style="8" customWidth="1"/>
    <col min="4727" max="4727" width="12.140625" style="8" customWidth="1"/>
    <col min="4728" max="4728" width="10.28515625" style="8" customWidth="1"/>
    <col min="4729" max="4729" width="8.28515625" style="8" customWidth="1"/>
    <col min="4730" max="4730" width="10.28515625" style="8" customWidth="1"/>
    <col min="4731" max="4731" width="13.85546875" style="8" customWidth="1"/>
    <col min="4732" max="4732" width="6.140625" style="8" customWidth="1"/>
    <col min="4733" max="4733" width="16.28515625" style="8" customWidth="1"/>
    <col min="4734" max="4734" width="13.5703125" style="8" customWidth="1"/>
    <col min="4735" max="4735" width="5" style="8" customWidth="1"/>
    <col min="4736" max="4736" width="7.7109375" style="8" customWidth="1"/>
    <col min="4737" max="4737" width="12.85546875" style="8" customWidth="1"/>
    <col min="4738" max="4738" width="12.140625" style="8" customWidth="1"/>
    <col min="4739" max="4739" width="10.28515625" style="8" customWidth="1"/>
    <col min="4740" max="4740" width="8.28515625" style="8" customWidth="1"/>
    <col min="4741" max="4741" width="10.28515625" style="8" customWidth="1"/>
    <col min="4742" max="4742" width="13.85546875" style="8" customWidth="1"/>
    <col min="4743" max="4743" width="6.140625" style="8" customWidth="1"/>
    <col min="4744" max="4744" width="16.28515625" style="8" customWidth="1"/>
    <col min="4745" max="4745" width="13.5703125" style="8" customWidth="1"/>
    <col min="4746" max="4746" width="5" style="8" customWidth="1"/>
    <col min="4747" max="4747" width="7.7109375" style="8" customWidth="1"/>
    <col min="4748" max="4748" width="12.85546875" style="8" customWidth="1"/>
    <col min="4749" max="4749" width="12.140625" style="8" customWidth="1"/>
    <col min="4750" max="4750" width="10.28515625" style="8" customWidth="1"/>
    <col min="4751" max="4751" width="8.28515625" style="8" customWidth="1"/>
    <col min="4752" max="4752" width="10.28515625" style="8" customWidth="1"/>
    <col min="4753" max="4753" width="13.85546875" style="8" customWidth="1"/>
    <col min="4754" max="4754" width="6.140625" style="8" customWidth="1"/>
    <col min="4755" max="4755" width="16.28515625" style="8" customWidth="1"/>
    <col min="4756" max="4756" width="13.5703125" style="8" customWidth="1"/>
    <col min="4757" max="4757" width="5" style="8" customWidth="1"/>
    <col min="4758" max="4758" width="7.7109375" style="8" customWidth="1"/>
    <col min="4759" max="4759" width="12.85546875" style="8" customWidth="1"/>
    <col min="4760" max="4760" width="12.140625" style="8" customWidth="1"/>
    <col min="4761" max="4761" width="10.28515625" style="8" customWidth="1"/>
    <col min="4762" max="4762" width="8.28515625" style="8" customWidth="1"/>
    <col min="4763" max="4763" width="10.28515625" style="8" customWidth="1"/>
    <col min="4764" max="4764" width="13.85546875" style="8" customWidth="1"/>
    <col min="4765" max="4765" width="6.140625" style="8" customWidth="1"/>
    <col min="4766" max="4766" width="16.28515625" style="8" customWidth="1"/>
    <col min="4767" max="4767" width="13.5703125" style="8" customWidth="1"/>
    <col min="4768" max="4768" width="5" style="8" customWidth="1"/>
    <col min="4769" max="4769" width="7.7109375" style="8" customWidth="1"/>
    <col min="4770" max="4770" width="12.85546875" style="8" customWidth="1"/>
    <col min="4771" max="4771" width="12.140625" style="8" customWidth="1"/>
    <col min="4772" max="4772" width="10.28515625" style="8" customWidth="1"/>
    <col min="4773" max="4773" width="8.28515625" style="8" customWidth="1"/>
    <col min="4774" max="4774" width="10.28515625" style="8" customWidth="1"/>
    <col min="4775" max="4775" width="13.85546875" style="8" customWidth="1"/>
    <col min="4776" max="4776" width="6.140625" style="8" customWidth="1"/>
    <col min="4777" max="4777" width="16.28515625" style="8" customWidth="1"/>
    <col min="4778" max="4778" width="13.5703125" style="8" customWidth="1"/>
    <col min="4779" max="4779" width="5" style="8" customWidth="1"/>
    <col min="4780" max="4780" width="7.7109375" style="8" customWidth="1"/>
    <col min="4781" max="4781" width="12.85546875" style="8" customWidth="1"/>
    <col min="4782" max="4782" width="12.140625" style="8" customWidth="1"/>
    <col min="4783" max="4783" width="10.28515625" style="8" customWidth="1"/>
    <col min="4784" max="4784" width="8.28515625" style="8" customWidth="1"/>
    <col min="4785" max="4785" width="10.28515625" style="8" customWidth="1"/>
    <col min="4786" max="4786" width="13.85546875" style="8" customWidth="1"/>
    <col min="4787" max="4787" width="6.140625" style="8" customWidth="1"/>
    <col min="4788" max="4788" width="16.28515625" style="8" customWidth="1"/>
    <col min="4789" max="4789" width="13.5703125" style="8" customWidth="1"/>
    <col min="4790" max="4790" width="5" style="8" customWidth="1"/>
    <col min="4791" max="4927" width="9.140625" style="8"/>
    <col min="4928" max="4928" width="4.42578125" style="8" customWidth="1"/>
    <col min="4929" max="4929" width="12.28515625" style="8" customWidth="1"/>
    <col min="4930" max="4930" width="55.42578125" style="8" customWidth="1"/>
    <col min="4931" max="4931" width="9.28515625" style="8" customWidth="1"/>
    <col min="4932" max="4932" width="8.140625" style="8" customWidth="1"/>
    <col min="4933" max="4933" width="23.85546875" style="8" customWidth="1"/>
    <col min="4934" max="4934" width="17.28515625" style="8" customWidth="1"/>
    <col min="4935" max="4935" width="21.42578125" style="8" customWidth="1"/>
    <col min="4936" max="4936" width="25.7109375" style="8" customWidth="1"/>
    <col min="4937" max="4937" width="10" style="8" customWidth="1"/>
    <col min="4938" max="4938" width="17.85546875" style="8" customWidth="1"/>
    <col min="4939" max="4939" width="8.7109375" style="8" customWidth="1"/>
    <col min="4940" max="4940" width="14.7109375" style="8" customWidth="1"/>
    <col min="4941" max="4941" width="9.42578125" style="8" customWidth="1"/>
    <col min="4942" max="4942" width="12.28515625" style="8" customWidth="1"/>
    <col min="4943" max="4944" width="14.42578125" style="8" customWidth="1"/>
    <col min="4945" max="4945" width="21.42578125" style="8" customWidth="1"/>
    <col min="4946" max="4946" width="22.42578125" style="8" customWidth="1"/>
    <col min="4947" max="4947" width="9.42578125" style="8" customWidth="1"/>
    <col min="4948" max="4948" width="6.7109375" style="8" customWidth="1"/>
    <col min="4949" max="4949" width="12.85546875" style="8" customWidth="1"/>
    <col min="4950" max="4950" width="12.140625" style="8" customWidth="1"/>
    <col min="4951" max="4951" width="10.28515625" style="8" customWidth="1"/>
    <col min="4952" max="4952" width="8.28515625" style="8" customWidth="1"/>
    <col min="4953" max="4953" width="10.28515625" style="8" customWidth="1"/>
    <col min="4954" max="4954" width="13.85546875" style="8" customWidth="1"/>
    <col min="4955" max="4955" width="6.140625" style="8" customWidth="1"/>
    <col min="4956" max="4956" width="16.28515625" style="8" customWidth="1"/>
    <col min="4957" max="4957" width="13.5703125" style="8" customWidth="1"/>
    <col min="4958" max="4958" width="5" style="8" customWidth="1"/>
    <col min="4959" max="4959" width="7.7109375" style="8" customWidth="1"/>
    <col min="4960" max="4960" width="12.85546875" style="8" customWidth="1"/>
    <col min="4961" max="4961" width="12.140625" style="8" customWidth="1"/>
    <col min="4962" max="4962" width="10.28515625" style="8" customWidth="1"/>
    <col min="4963" max="4963" width="8.28515625" style="8" customWidth="1"/>
    <col min="4964" max="4964" width="10.28515625" style="8" customWidth="1"/>
    <col min="4965" max="4965" width="13.85546875" style="8" customWidth="1"/>
    <col min="4966" max="4966" width="6.140625" style="8" customWidth="1"/>
    <col min="4967" max="4967" width="16.28515625" style="8" customWidth="1"/>
    <col min="4968" max="4968" width="13.5703125" style="8" customWidth="1"/>
    <col min="4969" max="4969" width="5" style="8" customWidth="1"/>
    <col min="4970" max="4970" width="7.7109375" style="8" customWidth="1"/>
    <col min="4971" max="4971" width="12.85546875" style="8" customWidth="1"/>
    <col min="4972" max="4972" width="12.140625" style="8" customWidth="1"/>
    <col min="4973" max="4973" width="10.28515625" style="8" customWidth="1"/>
    <col min="4974" max="4974" width="8.28515625" style="8" customWidth="1"/>
    <col min="4975" max="4975" width="10.28515625" style="8" customWidth="1"/>
    <col min="4976" max="4976" width="13.85546875" style="8" customWidth="1"/>
    <col min="4977" max="4977" width="6.140625" style="8" customWidth="1"/>
    <col min="4978" max="4978" width="16.28515625" style="8" customWidth="1"/>
    <col min="4979" max="4979" width="13.5703125" style="8" customWidth="1"/>
    <col min="4980" max="4980" width="5" style="8" customWidth="1"/>
    <col min="4981" max="4981" width="7.7109375" style="8" customWidth="1"/>
    <col min="4982" max="4982" width="12.85546875" style="8" customWidth="1"/>
    <col min="4983" max="4983" width="12.140625" style="8" customWidth="1"/>
    <col min="4984" max="4984" width="10.28515625" style="8" customWidth="1"/>
    <col min="4985" max="4985" width="8.28515625" style="8" customWidth="1"/>
    <col min="4986" max="4986" width="10.28515625" style="8" customWidth="1"/>
    <col min="4987" max="4987" width="13.85546875" style="8" customWidth="1"/>
    <col min="4988" max="4988" width="6.140625" style="8" customWidth="1"/>
    <col min="4989" max="4989" width="16.28515625" style="8" customWidth="1"/>
    <col min="4990" max="4990" width="13.5703125" style="8" customWidth="1"/>
    <col min="4991" max="4991" width="5" style="8" customWidth="1"/>
    <col min="4992" max="4992" width="7.7109375" style="8" customWidth="1"/>
    <col min="4993" max="4993" width="12.85546875" style="8" customWidth="1"/>
    <col min="4994" max="4994" width="12.140625" style="8" customWidth="1"/>
    <col min="4995" max="4995" width="10.28515625" style="8" customWidth="1"/>
    <col min="4996" max="4996" width="8.28515625" style="8" customWidth="1"/>
    <col min="4997" max="4997" width="10.28515625" style="8" customWidth="1"/>
    <col min="4998" max="4998" width="13.85546875" style="8" customWidth="1"/>
    <col min="4999" max="4999" width="6.140625" style="8" customWidth="1"/>
    <col min="5000" max="5000" width="16.28515625" style="8" customWidth="1"/>
    <col min="5001" max="5001" width="13.5703125" style="8" customWidth="1"/>
    <col min="5002" max="5002" width="5" style="8" customWidth="1"/>
    <col min="5003" max="5003" width="7.7109375" style="8" customWidth="1"/>
    <col min="5004" max="5004" width="12.85546875" style="8" customWidth="1"/>
    <col min="5005" max="5005" width="12.140625" style="8" customWidth="1"/>
    <col min="5006" max="5006" width="10.28515625" style="8" customWidth="1"/>
    <col min="5007" max="5007" width="8.28515625" style="8" customWidth="1"/>
    <col min="5008" max="5008" width="10.28515625" style="8" customWidth="1"/>
    <col min="5009" max="5009" width="13.85546875" style="8" customWidth="1"/>
    <col min="5010" max="5010" width="6.140625" style="8" customWidth="1"/>
    <col min="5011" max="5011" width="16.28515625" style="8" customWidth="1"/>
    <col min="5012" max="5012" width="13.5703125" style="8" customWidth="1"/>
    <col min="5013" max="5013" width="5" style="8" customWidth="1"/>
    <col min="5014" max="5014" width="7.7109375" style="8" customWidth="1"/>
    <col min="5015" max="5015" width="12.85546875" style="8" customWidth="1"/>
    <col min="5016" max="5016" width="12.140625" style="8" customWidth="1"/>
    <col min="5017" max="5017" width="10.28515625" style="8" customWidth="1"/>
    <col min="5018" max="5018" width="8.28515625" style="8" customWidth="1"/>
    <col min="5019" max="5019" width="10.28515625" style="8" customWidth="1"/>
    <col min="5020" max="5020" width="13.85546875" style="8" customWidth="1"/>
    <col min="5021" max="5021" width="6.140625" style="8" customWidth="1"/>
    <col min="5022" max="5022" width="16.28515625" style="8" customWidth="1"/>
    <col min="5023" max="5023" width="13.5703125" style="8" customWidth="1"/>
    <col min="5024" max="5024" width="5" style="8" customWidth="1"/>
    <col min="5025" max="5025" width="7.7109375" style="8" customWidth="1"/>
    <col min="5026" max="5026" width="12.85546875" style="8" customWidth="1"/>
    <col min="5027" max="5027" width="12.140625" style="8" customWidth="1"/>
    <col min="5028" max="5028" width="10.28515625" style="8" customWidth="1"/>
    <col min="5029" max="5029" width="8.28515625" style="8" customWidth="1"/>
    <col min="5030" max="5030" width="10.28515625" style="8" customWidth="1"/>
    <col min="5031" max="5031" width="13.85546875" style="8" customWidth="1"/>
    <col min="5032" max="5032" width="6.140625" style="8" customWidth="1"/>
    <col min="5033" max="5033" width="16.28515625" style="8" customWidth="1"/>
    <col min="5034" max="5034" width="13.5703125" style="8" customWidth="1"/>
    <col min="5035" max="5035" width="5" style="8" customWidth="1"/>
    <col min="5036" max="5036" width="7.7109375" style="8" customWidth="1"/>
    <col min="5037" max="5037" width="12.85546875" style="8" customWidth="1"/>
    <col min="5038" max="5038" width="12.140625" style="8" customWidth="1"/>
    <col min="5039" max="5039" width="10.28515625" style="8" customWidth="1"/>
    <col min="5040" max="5040" width="8.28515625" style="8" customWidth="1"/>
    <col min="5041" max="5041" width="10.28515625" style="8" customWidth="1"/>
    <col min="5042" max="5042" width="13.85546875" style="8" customWidth="1"/>
    <col min="5043" max="5043" width="6.140625" style="8" customWidth="1"/>
    <col min="5044" max="5044" width="16.28515625" style="8" customWidth="1"/>
    <col min="5045" max="5045" width="13.5703125" style="8" customWidth="1"/>
    <col min="5046" max="5046" width="5" style="8" customWidth="1"/>
    <col min="5047" max="5183" width="9.140625" style="8"/>
    <col min="5184" max="5184" width="4.42578125" style="8" customWidth="1"/>
    <col min="5185" max="5185" width="12.28515625" style="8" customWidth="1"/>
    <col min="5186" max="5186" width="55.42578125" style="8" customWidth="1"/>
    <col min="5187" max="5187" width="9.28515625" style="8" customWidth="1"/>
    <col min="5188" max="5188" width="8.140625" style="8" customWidth="1"/>
    <col min="5189" max="5189" width="23.85546875" style="8" customWidth="1"/>
    <col min="5190" max="5190" width="17.28515625" style="8" customWidth="1"/>
    <col min="5191" max="5191" width="21.42578125" style="8" customWidth="1"/>
    <col min="5192" max="5192" width="25.7109375" style="8" customWidth="1"/>
    <col min="5193" max="5193" width="10" style="8" customWidth="1"/>
    <col min="5194" max="5194" width="17.85546875" style="8" customWidth="1"/>
    <col min="5195" max="5195" width="8.7109375" style="8" customWidth="1"/>
    <col min="5196" max="5196" width="14.7109375" style="8" customWidth="1"/>
    <col min="5197" max="5197" width="9.42578125" style="8" customWidth="1"/>
    <col min="5198" max="5198" width="12.28515625" style="8" customWidth="1"/>
    <col min="5199" max="5200" width="14.42578125" style="8" customWidth="1"/>
    <col min="5201" max="5201" width="21.42578125" style="8" customWidth="1"/>
    <col min="5202" max="5202" width="22.42578125" style="8" customWidth="1"/>
    <col min="5203" max="5203" width="9.42578125" style="8" customWidth="1"/>
    <col min="5204" max="5204" width="6.7109375" style="8" customWidth="1"/>
    <col min="5205" max="5205" width="12.85546875" style="8" customWidth="1"/>
    <col min="5206" max="5206" width="12.140625" style="8" customWidth="1"/>
    <col min="5207" max="5207" width="10.28515625" style="8" customWidth="1"/>
    <col min="5208" max="5208" width="8.28515625" style="8" customWidth="1"/>
    <col min="5209" max="5209" width="10.28515625" style="8" customWidth="1"/>
    <col min="5210" max="5210" width="13.85546875" style="8" customWidth="1"/>
    <col min="5211" max="5211" width="6.140625" style="8" customWidth="1"/>
    <col min="5212" max="5212" width="16.28515625" style="8" customWidth="1"/>
    <col min="5213" max="5213" width="13.5703125" style="8" customWidth="1"/>
    <col min="5214" max="5214" width="5" style="8" customWidth="1"/>
    <col min="5215" max="5215" width="7.7109375" style="8" customWidth="1"/>
    <col min="5216" max="5216" width="12.85546875" style="8" customWidth="1"/>
    <col min="5217" max="5217" width="12.140625" style="8" customWidth="1"/>
    <col min="5218" max="5218" width="10.28515625" style="8" customWidth="1"/>
    <col min="5219" max="5219" width="8.28515625" style="8" customWidth="1"/>
    <col min="5220" max="5220" width="10.28515625" style="8" customWidth="1"/>
    <col min="5221" max="5221" width="13.85546875" style="8" customWidth="1"/>
    <col min="5222" max="5222" width="6.140625" style="8" customWidth="1"/>
    <col min="5223" max="5223" width="16.28515625" style="8" customWidth="1"/>
    <col min="5224" max="5224" width="13.5703125" style="8" customWidth="1"/>
    <col min="5225" max="5225" width="5" style="8" customWidth="1"/>
    <col min="5226" max="5226" width="7.7109375" style="8" customWidth="1"/>
    <col min="5227" max="5227" width="12.85546875" style="8" customWidth="1"/>
    <col min="5228" max="5228" width="12.140625" style="8" customWidth="1"/>
    <col min="5229" max="5229" width="10.28515625" style="8" customWidth="1"/>
    <col min="5230" max="5230" width="8.28515625" style="8" customWidth="1"/>
    <col min="5231" max="5231" width="10.28515625" style="8" customWidth="1"/>
    <col min="5232" max="5232" width="13.85546875" style="8" customWidth="1"/>
    <col min="5233" max="5233" width="6.140625" style="8" customWidth="1"/>
    <col min="5234" max="5234" width="16.28515625" style="8" customWidth="1"/>
    <col min="5235" max="5235" width="13.5703125" style="8" customWidth="1"/>
    <col min="5236" max="5236" width="5" style="8" customWidth="1"/>
    <col min="5237" max="5237" width="7.7109375" style="8" customWidth="1"/>
    <col min="5238" max="5238" width="12.85546875" style="8" customWidth="1"/>
    <col min="5239" max="5239" width="12.140625" style="8" customWidth="1"/>
    <col min="5240" max="5240" width="10.28515625" style="8" customWidth="1"/>
    <col min="5241" max="5241" width="8.28515625" style="8" customWidth="1"/>
    <col min="5242" max="5242" width="10.28515625" style="8" customWidth="1"/>
    <col min="5243" max="5243" width="13.85546875" style="8" customWidth="1"/>
    <col min="5244" max="5244" width="6.140625" style="8" customWidth="1"/>
    <col min="5245" max="5245" width="16.28515625" style="8" customWidth="1"/>
    <col min="5246" max="5246" width="13.5703125" style="8" customWidth="1"/>
    <col min="5247" max="5247" width="5" style="8" customWidth="1"/>
    <col min="5248" max="5248" width="7.7109375" style="8" customWidth="1"/>
    <col min="5249" max="5249" width="12.85546875" style="8" customWidth="1"/>
    <col min="5250" max="5250" width="12.140625" style="8" customWidth="1"/>
    <col min="5251" max="5251" width="10.28515625" style="8" customWidth="1"/>
    <col min="5252" max="5252" width="8.28515625" style="8" customWidth="1"/>
    <col min="5253" max="5253" width="10.28515625" style="8" customWidth="1"/>
    <col min="5254" max="5254" width="13.85546875" style="8" customWidth="1"/>
    <col min="5255" max="5255" width="6.140625" style="8" customWidth="1"/>
    <col min="5256" max="5256" width="16.28515625" style="8" customWidth="1"/>
    <col min="5257" max="5257" width="13.5703125" style="8" customWidth="1"/>
    <col min="5258" max="5258" width="5" style="8" customWidth="1"/>
    <col min="5259" max="5259" width="7.7109375" style="8" customWidth="1"/>
    <col min="5260" max="5260" width="12.85546875" style="8" customWidth="1"/>
    <col min="5261" max="5261" width="12.140625" style="8" customWidth="1"/>
    <col min="5262" max="5262" width="10.28515625" style="8" customWidth="1"/>
    <col min="5263" max="5263" width="8.28515625" style="8" customWidth="1"/>
    <col min="5264" max="5264" width="10.28515625" style="8" customWidth="1"/>
    <col min="5265" max="5265" width="13.85546875" style="8" customWidth="1"/>
    <col min="5266" max="5266" width="6.140625" style="8" customWidth="1"/>
    <col min="5267" max="5267" width="16.28515625" style="8" customWidth="1"/>
    <col min="5268" max="5268" width="13.5703125" style="8" customWidth="1"/>
    <col min="5269" max="5269" width="5" style="8" customWidth="1"/>
    <col min="5270" max="5270" width="7.7109375" style="8" customWidth="1"/>
    <col min="5271" max="5271" width="12.85546875" style="8" customWidth="1"/>
    <col min="5272" max="5272" width="12.140625" style="8" customWidth="1"/>
    <col min="5273" max="5273" width="10.28515625" style="8" customWidth="1"/>
    <col min="5274" max="5274" width="8.28515625" style="8" customWidth="1"/>
    <col min="5275" max="5275" width="10.28515625" style="8" customWidth="1"/>
    <col min="5276" max="5276" width="13.85546875" style="8" customWidth="1"/>
    <col min="5277" max="5277" width="6.140625" style="8" customWidth="1"/>
    <col min="5278" max="5278" width="16.28515625" style="8" customWidth="1"/>
    <col min="5279" max="5279" width="13.5703125" style="8" customWidth="1"/>
    <col min="5280" max="5280" width="5" style="8" customWidth="1"/>
    <col min="5281" max="5281" width="7.7109375" style="8" customWidth="1"/>
    <col min="5282" max="5282" width="12.85546875" style="8" customWidth="1"/>
    <col min="5283" max="5283" width="12.140625" style="8" customWidth="1"/>
    <col min="5284" max="5284" width="10.28515625" style="8" customWidth="1"/>
    <col min="5285" max="5285" width="8.28515625" style="8" customWidth="1"/>
    <col min="5286" max="5286" width="10.28515625" style="8" customWidth="1"/>
    <col min="5287" max="5287" width="13.85546875" style="8" customWidth="1"/>
    <col min="5288" max="5288" width="6.140625" style="8" customWidth="1"/>
    <col min="5289" max="5289" width="16.28515625" style="8" customWidth="1"/>
    <col min="5290" max="5290" width="13.5703125" style="8" customWidth="1"/>
    <col min="5291" max="5291" width="5" style="8" customWidth="1"/>
    <col min="5292" max="5292" width="7.7109375" style="8" customWidth="1"/>
    <col min="5293" max="5293" width="12.85546875" style="8" customWidth="1"/>
    <col min="5294" max="5294" width="12.140625" style="8" customWidth="1"/>
    <col min="5295" max="5295" width="10.28515625" style="8" customWidth="1"/>
    <col min="5296" max="5296" width="8.28515625" style="8" customWidth="1"/>
    <col min="5297" max="5297" width="10.28515625" style="8" customWidth="1"/>
    <col min="5298" max="5298" width="13.85546875" style="8" customWidth="1"/>
    <col min="5299" max="5299" width="6.140625" style="8" customWidth="1"/>
    <col min="5300" max="5300" width="16.28515625" style="8" customWidth="1"/>
    <col min="5301" max="5301" width="13.5703125" style="8" customWidth="1"/>
    <col min="5302" max="5302" width="5" style="8" customWidth="1"/>
    <col min="5303" max="5439" width="9.140625" style="8"/>
    <col min="5440" max="5440" width="4.42578125" style="8" customWidth="1"/>
    <col min="5441" max="5441" width="12.28515625" style="8" customWidth="1"/>
    <col min="5442" max="5442" width="55.42578125" style="8" customWidth="1"/>
    <col min="5443" max="5443" width="9.28515625" style="8" customWidth="1"/>
    <col min="5444" max="5444" width="8.140625" style="8" customWidth="1"/>
    <col min="5445" max="5445" width="23.85546875" style="8" customWidth="1"/>
    <col min="5446" max="5446" width="17.28515625" style="8" customWidth="1"/>
    <col min="5447" max="5447" width="21.42578125" style="8" customWidth="1"/>
    <col min="5448" max="5448" width="25.7109375" style="8" customWidth="1"/>
    <col min="5449" max="5449" width="10" style="8" customWidth="1"/>
    <col min="5450" max="5450" width="17.85546875" style="8" customWidth="1"/>
    <col min="5451" max="5451" width="8.7109375" style="8" customWidth="1"/>
    <col min="5452" max="5452" width="14.7109375" style="8" customWidth="1"/>
    <col min="5453" max="5453" width="9.42578125" style="8" customWidth="1"/>
    <col min="5454" max="5454" width="12.28515625" style="8" customWidth="1"/>
    <col min="5455" max="5456" width="14.42578125" style="8" customWidth="1"/>
    <col min="5457" max="5457" width="21.42578125" style="8" customWidth="1"/>
    <col min="5458" max="5458" width="22.42578125" style="8" customWidth="1"/>
    <col min="5459" max="5459" width="9.42578125" style="8" customWidth="1"/>
    <col min="5460" max="5460" width="6.7109375" style="8" customWidth="1"/>
    <col min="5461" max="5461" width="12.85546875" style="8" customWidth="1"/>
    <col min="5462" max="5462" width="12.140625" style="8" customWidth="1"/>
    <col min="5463" max="5463" width="10.28515625" style="8" customWidth="1"/>
    <col min="5464" max="5464" width="8.28515625" style="8" customWidth="1"/>
    <col min="5465" max="5465" width="10.28515625" style="8" customWidth="1"/>
    <col min="5466" max="5466" width="13.85546875" style="8" customWidth="1"/>
    <col min="5467" max="5467" width="6.140625" style="8" customWidth="1"/>
    <col min="5468" max="5468" width="16.28515625" style="8" customWidth="1"/>
    <col min="5469" max="5469" width="13.5703125" style="8" customWidth="1"/>
    <col min="5470" max="5470" width="5" style="8" customWidth="1"/>
    <col min="5471" max="5471" width="7.7109375" style="8" customWidth="1"/>
    <col min="5472" max="5472" width="12.85546875" style="8" customWidth="1"/>
    <col min="5473" max="5473" width="12.140625" style="8" customWidth="1"/>
    <col min="5474" max="5474" width="10.28515625" style="8" customWidth="1"/>
    <col min="5475" max="5475" width="8.28515625" style="8" customWidth="1"/>
    <col min="5476" max="5476" width="10.28515625" style="8" customWidth="1"/>
    <col min="5477" max="5477" width="13.85546875" style="8" customWidth="1"/>
    <col min="5478" max="5478" width="6.140625" style="8" customWidth="1"/>
    <col min="5479" max="5479" width="16.28515625" style="8" customWidth="1"/>
    <col min="5480" max="5480" width="13.5703125" style="8" customWidth="1"/>
    <col min="5481" max="5481" width="5" style="8" customWidth="1"/>
    <col min="5482" max="5482" width="7.7109375" style="8" customWidth="1"/>
    <col min="5483" max="5483" width="12.85546875" style="8" customWidth="1"/>
    <col min="5484" max="5484" width="12.140625" style="8" customWidth="1"/>
    <col min="5485" max="5485" width="10.28515625" style="8" customWidth="1"/>
    <col min="5486" max="5486" width="8.28515625" style="8" customWidth="1"/>
    <col min="5487" max="5487" width="10.28515625" style="8" customWidth="1"/>
    <col min="5488" max="5488" width="13.85546875" style="8" customWidth="1"/>
    <col min="5489" max="5489" width="6.140625" style="8" customWidth="1"/>
    <col min="5490" max="5490" width="16.28515625" style="8" customWidth="1"/>
    <col min="5491" max="5491" width="13.5703125" style="8" customWidth="1"/>
    <col min="5492" max="5492" width="5" style="8" customWidth="1"/>
    <col min="5493" max="5493" width="7.7109375" style="8" customWidth="1"/>
    <col min="5494" max="5494" width="12.85546875" style="8" customWidth="1"/>
    <col min="5495" max="5495" width="12.140625" style="8" customWidth="1"/>
    <col min="5496" max="5496" width="10.28515625" style="8" customWidth="1"/>
    <col min="5497" max="5497" width="8.28515625" style="8" customWidth="1"/>
    <col min="5498" max="5498" width="10.28515625" style="8" customWidth="1"/>
    <col min="5499" max="5499" width="13.85546875" style="8" customWidth="1"/>
    <col min="5500" max="5500" width="6.140625" style="8" customWidth="1"/>
    <col min="5501" max="5501" width="16.28515625" style="8" customWidth="1"/>
    <col min="5502" max="5502" width="13.5703125" style="8" customWidth="1"/>
    <col min="5503" max="5503" width="5" style="8" customWidth="1"/>
    <col min="5504" max="5504" width="7.7109375" style="8" customWidth="1"/>
    <col min="5505" max="5505" width="12.85546875" style="8" customWidth="1"/>
    <col min="5506" max="5506" width="12.140625" style="8" customWidth="1"/>
    <col min="5507" max="5507" width="10.28515625" style="8" customWidth="1"/>
    <col min="5508" max="5508" width="8.28515625" style="8" customWidth="1"/>
    <col min="5509" max="5509" width="10.28515625" style="8" customWidth="1"/>
    <col min="5510" max="5510" width="13.85546875" style="8" customWidth="1"/>
    <col min="5511" max="5511" width="6.140625" style="8" customWidth="1"/>
    <col min="5512" max="5512" width="16.28515625" style="8" customWidth="1"/>
    <col min="5513" max="5513" width="13.5703125" style="8" customWidth="1"/>
    <col min="5514" max="5514" width="5" style="8" customWidth="1"/>
    <col min="5515" max="5515" width="7.7109375" style="8" customWidth="1"/>
    <col min="5516" max="5516" width="12.85546875" style="8" customWidth="1"/>
    <col min="5517" max="5517" width="12.140625" style="8" customWidth="1"/>
    <col min="5518" max="5518" width="10.28515625" style="8" customWidth="1"/>
    <col min="5519" max="5519" width="8.28515625" style="8" customWidth="1"/>
    <col min="5520" max="5520" width="10.28515625" style="8" customWidth="1"/>
    <col min="5521" max="5521" width="13.85546875" style="8" customWidth="1"/>
    <col min="5522" max="5522" width="6.140625" style="8" customWidth="1"/>
    <col min="5523" max="5523" width="16.28515625" style="8" customWidth="1"/>
    <col min="5524" max="5524" width="13.5703125" style="8" customWidth="1"/>
    <col min="5525" max="5525" width="5" style="8" customWidth="1"/>
    <col min="5526" max="5526" width="7.7109375" style="8" customWidth="1"/>
    <col min="5527" max="5527" width="12.85546875" style="8" customWidth="1"/>
    <col min="5528" max="5528" width="12.140625" style="8" customWidth="1"/>
    <col min="5529" max="5529" width="10.28515625" style="8" customWidth="1"/>
    <col min="5530" max="5530" width="8.28515625" style="8" customWidth="1"/>
    <col min="5531" max="5531" width="10.28515625" style="8" customWidth="1"/>
    <col min="5532" max="5532" width="13.85546875" style="8" customWidth="1"/>
    <col min="5533" max="5533" width="6.140625" style="8" customWidth="1"/>
    <col min="5534" max="5534" width="16.28515625" style="8" customWidth="1"/>
    <col min="5535" max="5535" width="13.5703125" style="8" customWidth="1"/>
    <col min="5536" max="5536" width="5" style="8" customWidth="1"/>
    <col min="5537" max="5537" width="7.7109375" style="8" customWidth="1"/>
    <col min="5538" max="5538" width="12.85546875" style="8" customWidth="1"/>
    <col min="5539" max="5539" width="12.140625" style="8" customWidth="1"/>
    <col min="5540" max="5540" width="10.28515625" style="8" customWidth="1"/>
    <col min="5541" max="5541" width="8.28515625" style="8" customWidth="1"/>
    <col min="5542" max="5542" width="10.28515625" style="8" customWidth="1"/>
    <col min="5543" max="5543" width="13.85546875" style="8" customWidth="1"/>
    <col min="5544" max="5544" width="6.140625" style="8" customWidth="1"/>
    <col min="5545" max="5545" width="16.28515625" style="8" customWidth="1"/>
    <col min="5546" max="5546" width="13.5703125" style="8" customWidth="1"/>
    <col min="5547" max="5547" width="5" style="8" customWidth="1"/>
    <col min="5548" max="5548" width="7.7109375" style="8" customWidth="1"/>
    <col min="5549" max="5549" width="12.85546875" style="8" customWidth="1"/>
    <col min="5550" max="5550" width="12.140625" style="8" customWidth="1"/>
    <col min="5551" max="5551" width="10.28515625" style="8" customWidth="1"/>
    <col min="5552" max="5552" width="8.28515625" style="8" customWidth="1"/>
    <col min="5553" max="5553" width="10.28515625" style="8" customWidth="1"/>
    <col min="5554" max="5554" width="13.85546875" style="8" customWidth="1"/>
    <col min="5555" max="5555" width="6.140625" style="8" customWidth="1"/>
    <col min="5556" max="5556" width="16.28515625" style="8" customWidth="1"/>
    <col min="5557" max="5557" width="13.5703125" style="8" customWidth="1"/>
    <col min="5558" max="5558" width="5" style="8" customWidth="1"/>
    <col min="5559" max="5695" width="9.140625" style="8"/>
    <col min="5696" max="5696" width="4.42578125" style="8" customWidth="1"/>
    <col min="5697" max="5697" width="12.28515625" style="8" customWidth="1"/>
    <col min="5698" max="5698" width="55.42578125" style="8" customWidth="1"/>
    <col min="5699" max="5699" width="9.28515625" style="8" customWidth="1"/>
    <col min="5700" max="5700" width="8.140625" style="8" customWidth="1"/>
    <col min="5701" max="5701" width="23.85546875" style="8" customWidth="1"/>
    <col min="5702" max="5702" width="17.28515625" style="8" customWidth="1"/>
    <col min="5703" max="5703" width="21.42578125" style="8" customWidth="1"/>
    <col min="5704" max="5704" width="25.7109375" style="8" customWidth="1"/>
    <col min="5705" max="5705" width="10" style="8" customWidth="1"/>
    <col min="5706" max="5706" width="17.85546875" style="8" customWidth="1"/>
    <col min="5707" max="5707" width="8.7109375" style="8" customWidth="1"/>
    <col min="5708" max="5708" width="14.7109375" style="8" customWidth="1"/>
    <col min="5709" max="5709" width="9.42578125" style="8" customWidth="1"/>
    <col min="5710" max="5710" width="12.28515625" style="8" customWidth="1"/>
    <col min="5711" max="5712" width="14.42578125" style="8" customWidth="1"/>
    <col min="5713" max="5713" width="21.42578125" style="8" customWidth="1"/>
    <col min="5714" max="5714" width="22.42578125" style="8" customWidth="1"/>
    <col min="5715" max="5715" width="9.42578125" style="8" customWidth="1"/>
    <col min="5716" max="5716" width="6.7109375" style="8" customWidth="1"/>
    <col min="5717" max="5717" width="12.85546875" style="8" customWidth="1"/>
    <col min="5718" max="5718" width="12.140625" style="8" customWidth="1"/>
    <col min="5719" max="5719" width="10.28515625" style="8" customWidth="1"/>
    <col min="5720" max="5720" width="8.28515625" style="8" customWidth="1"/>
    <col min="5721" max="5721" width="10.28515625" style="8" customWidth="1"/>
    <col min="5722" max="5722" width="13.85546875" style="8" customWidth="1"/>
    <col min="5723" max="5723" width="6.140625" style="8" customWidth="1"/>
    <col min="5724" max="5724" width="16.28515625" style="8" customWidth="1"/>
    <col min="5725" max="5725" width="13.5703125" style="8" customWidth="1"/>
    <col min="5726" max="5726" width="5" style="8" customWidth="1"/>
    <col min="5727" max="5727" width="7.7109375" style="8" customWidth="1"/>
    <col min="5728" max="5728" width="12.85546875" style="8" customWidth="1"/>
    <col min="5729" max="5729" width="12.140625" style="8" customWidth="1"/>
    <col min="5730" max="5730" width="10.28515625" style="8" customWidth="1"/>
    <col min="5731" max="5731" width="8.28515625" style="8" customWidth="1"/>
    <col min="5732" max="5732" width="10.28515625" style="8" customWidth="1"/>
    <col min="5733" max="5733" width="13.85546875" style="8" customWidth="1"/>
    <col min="5734" max="5734" width="6.140625" style="8" customWidth="1"/>
    <col min="5735" max="5735" width="16.28515625" style="8" customWidth="1"/>
    <col min="5736" max="5736" width="13.5703125" style="8" customWidth="1"/>
    <col min="5737" max="5737" width="5" style="8" customWidth="1"/>
    <col min="5738" max="5738" width="7.7109375" style="8" customWidth="1"/>
    <col min="5739" max="5739" width="12.85546875" style="8" customWidth="1"/>
    <col min="5740" max="5740" width="12.140625" style="8" customWidth="1"/>
    <col min="5741" max="5741" width="10.28515625" style="8" customWidth="1"/>
    <col min="5742" max="5742" width="8.28515625" style="8" customWidth="1"/>
    <col min="5743" max="5743" width="10.28515625" style="8" customWidth="1"/>
    <col min="5744" max="5744" width="13.85546875" style="8" customWidth="1"/>
    <col min="5745" max="5745" width="6.140625" style="8" customWidth="1"/>
    <col min="5746" max="5746" width="16.28515625" style="8" customWidth="1"/>
    <col min="5747" max="5747" width="13.5703125" style="8" customWidth="1"/>
    <col min="5748" max="5748" width="5" style="8" customWidth="1"/>
    <col min="5749" max="5749" width="7.7109375" style="8" customWidth="1"/>
    <col min="5750" max="5750" width="12.85546875" style="8" customWidth="1"/>
    <col min="5751" max="5751" width="12.140625" style="8" customWidth="1"/>
    <col min="5752" max="5752" width="10.28515625" style="8" customWidth="1"/>
    <col min="5753" max="5753" width="8.28515625" style="8" customWidth="1"/>
    <col min="5754" max="5754" width="10.28515625" style="8" customWidth="1"/>
    <col min="5755" max="5755" width="13.85546875" style="8" customWidth="1"/>
    <col min="5756" max="5756" width="6.140625" style="8" customWidth="1"/>
    <col min="5757" max="5757" width="16.28515625" style="8" customWidth="1"/>
    <col min="5758" max="5758" width="13.5703125" style="8" customWidth="1"/>
    <col min="5759" max="5759" width="5" style="8" customWidth="1"/>
    <col min="5760" max="5760" width="7.7109375" style="8" customWidth="1"/>
    <col min="5761" max="5761" width="12.85546875" style="8" customWidth="1"/>
    <col min="5762" max="5762" width="12.140625" style="8" customWidth="1"/>
    <col min="5763" max="5763" width="10.28515625" style="8" customWidth="1"/>
    <col min="5764" max="5764" width="8.28515625" style="8" customWidth="1"/>
    <col min="5765" max="5765" width="10.28515625" style="8" customWidth="1"/>
    <col min="5766" max="5766" width="13.85546875" style="8" customWidth="1"/>
    <col min="5767" max="5767" width="6.140625" style="8" customWidth="1"/>
    <col min="5768" max="5768" width="16.28515625" style="8" customWidth="1"/>
    <col min="5769" max="5769" width="13.5703125" style="8" customWidth="1"/>
    <col min="5770" max="5770" width="5" style="8" customWidth="1"/>
    <col min="5771" max="5771" width="7.7109375" style="8" customWidth="1"/>
    <col min="5772" max="5772" width="12.85546875" style="8" customWidth="1"/>
    <col min="5773" max="5773" width="12.140625" style="8" customWidth="1"/>
    <col min="5774" max="5774" width="10.28515625" style="8" customWidth="1"/>
    <col min="5775" max="5775" width="8.28515625" style="8" customWidth="1"/>
    <col min="5776" max="5776" width="10.28515625" style="8" customWidth="1"/>
    <col min="5777" max="5777" width="13.85546875" style="8" customWidth="1"/>
    <col min="5778" max="5778" width="6.140625" style="8" customWidth="1"/>
    <col min="5779" max="5779" width="16.28515625" style="8" customWidth="1"/>
    <col min="5780" max="5780" width="13.5703125" style="8" customWidth="1"/>
    <col min="5781" max="5781" width="5" style="8" customWidth="1"/>
    <col min="5782" max="5782" width="7.7109375" style="8" customWidth="1"/>
    <col min="5783" max="5783" width="12.85546875" style="8" customWidth="1"/>
    <col min="5784" max="5784" width="12.140625" style="8" customWidth="1"/>
    <col min="5785" max="5785" width="10.28515625" style="8" customWidth="1"/>
    <col min="5786" max="5786" width="8.28515625" style="8" customWidth="1"/>
    <col min="5787" max="5787" width="10.28515625" style="8" customWidth="1"/>
    <col min="5788" max="5788" width="13.85546875" style="8" customWidth="1"/>
    <col min="5789" max="5789" width="6.140625" style="8" customWidth="1"/>
    <col min="5790" max="5790" width="16.28515625" style="8" customWidth="1"/>
    <col min="5791" max="5791" width="13.5703125" style="8" customWidth="1"/>
    <col min="5792" max="5792" width="5" style="8" customWidth="1"/>
    <col min="5793" max="5793" width="7.7109375" style="8" customWidth="1"/>
    <col min="5794" max="5794" width="12.85546875" style="8" customWidth="1"/>
    <col min="5795" max="5795" width="12.140625" style="8" customWidth="1"/>
    <col min="5796" max="5796" width="10.28515625" style="8" customWidth="1"/>
    <col min="5797" max="5797" width="8.28515625" style="8" customWidth="1"/>
    <col min="5798" max="5798" width="10.28515625" style="8" customWidth="1"/>
    <col min="5799" max="5799" width="13.85546875" style="8" customWidth="1"/>
    <col min="5800" max="5800" width="6.140625" style="8" customWidth="1"/>
    <col min="5801" max="5801" width="16.28515625" style="8" customWidth="1"/>
    <col min="5802" max="5802" width="13.5703125" style="8" customWidth="1"/>
    <col min="5803" max="5803" width="5" style="8" customWidth="1"/>
    <col min="5804" max="5804" width="7.7109375" style="8" customWidth="1"/>
    <col min="5805" max="5805" width="12.85546875" style="8" customWidth="1"/>
    <col min="5806" max="5806" width="12.140625" style="8" customWidth="1"/>
    <col min="5807" max="5807" width="10.28515625" style="8" customWidth="1"/>
    <col min="5808" max="5808" width="8.28515625" style="8" customWidth="1"/>
    <col min="5809" max="5809" width="10.28515625" style="8" customWidth="1"/>
    <col min="5810" max="5810" width="13.85546875" style="8" customWidth="1"/>
    <col min="5811" max="5811" width="6.140625" style="8" customWidth="1"/>
    <col min="5812" max="5812" width="16.28515625" style="8" customWidth="1"/>
    <col min="5813" max="5813" width="13.5703125" style="8" customWidth="1"/>
    <col min="5814" max="5814" width="5" style="8" customWidth="1"/>
    <col min="5815" max="5951" width="9.140625" style="8"/>
    <col min="5952" max="5952" width="4.42578125" style="8" customWidth="1"/>
    <col min="5953" max="5953" width="12.28515625" style="8" customWidth="1"/>
    <col min="5954" max="5954" width="55.42578125" style="8" customWidth="1"/>
    <col min="5955" max="5955" width="9.28515625" style="8" customWidth="1"/>
    <col min="5956" max="5956" width="8.140625" style="8" customWidth="1"/>
    <col min="5957" max="5957" width="23.85546875" style="8" customWidth="1"/>
    <col min="5958" max="5958" width="17.28515625" style="8" customWidth="1"/>
    <col min="5959" max="5959" width="21.42578125" style="8" customWidth="1"/>
    <col min="5960" max="5960" width="25.7109375" style="8" customWidth="1"/>
    <col min="5961" max="5961" width="10" style="8" customWidth="1"/>
    <col min="5962" max="5962" width="17.85546875" style="8" customWidth="1"/>
    <col min="5963" max="5963" width="8.7109375" style="8" customWidth="1"/>
    <col min="5964" max="5964" width="14.7109375" style="8" customWidth="1"/>
    <col min="5965" max="5965" width="9.42578125" style="8" customWidth="1"/>
    <col min="5966" max="5966" width="12.28515625" style="8" customWidth="1"/>
    <col min="5967" max="5968" width="14.42578125" style="8" customWidth="1"/>
    <col min="5969" max="5969" width="21.42578125" style="8" customWidth="1"/>
    <col min="5970" max="5970" width="22.42578125" style="8" customWidth="1"/>
    <col min="5971" max="5971" width="9.42578125" style="8" customWidth="1"/>
    <col min="5972" max="5972" width="6.7109375" style="8" customWidth="1"/>
    <col min="5973" max="5973" width="12.85546875" style="8" customWidth="1"/>
    <col min="5974" max="5974" width="12.140625" style="8" customWidth="1"/>
    <col min="5975" max="5975" width="10.28515625" style="8" customWidth="1"/>
    <col min="5976" max="5976" width="8.28515625" style="8" customWidth="1"/>
    <col min="5977" max="5977" width="10.28515625" style="8" customWidth="1"/>
    <col min="5978" max="5978" width="13.85546875" style="8" customWidth="1"/>
    <col min="5979" max="5979" width="6.140625" style="8" customWidth="1"/>
    <col min="5980" max="5980" width="16.28515625" style="8" customWidth="1"/>
    <col min="5981" max="5981" width="13.5703125" style="8" customWidth="1"/>
    <col min="5982" max="5982" width="5" style="8" customWidth="1"/>
    <col min="5983" max="5983" width="7.7109375" style="8" customWidth="1"/>
    <col min="5984" max="5984" width="12.85546875" style="8" customWidth="1"/>
    <col min="5985" max="5985" width="12.140625" style="8" customWidth="1"/>
    <col min="5986" max="5986" width="10.28515625" style="8" customWidth="1"/>
    <col min="5987" max="5987" width="8.28515625" style="8" customWidth="1"/>
    <col min="5988" max="5988" width="10.28515625" style="8" customWidth="1"/>
    <col min="5989" max="5989" width="13.85546875" style="8" customWidth="1"/>
    <col min="5990" max="5990" width="6.140625" style="8" customWidth="1"/>
    <col min="5991" max="5991" width="16.28515625" style="8" customWidth="1"/>
    <col min="5992" max="5992" width="13.5703125" style="8" customWidth="1"/>
    <col min="5993" max="5993" width="5" style="8" customWidth="1"/>
    <col min="5994" max="5994" width="7.7109375" style="8" customWidth="1"/>
    <col min="5995" max="5995" width="12.85546875" style="8" customWidth="1"/>
    <col min="5996" max="5996" width="12.140625" style="8" customWidth="1"/>
    <col min="5997" max="5997" width="10.28515625" style="8" customWidth="1"/>
    <col min="5998" max="5998" width="8.28515625" style="8" customWidth="1"/>
    <col min="5999" max="5999" width="10.28515625" style="8" customWidth="1"/>
    <col min="6000" max="6000" width="13.85546875" style="8" customWidth="1"/>
    <col min="6001" max="6001" width="6.140625" style="8" customWidth="1"/>
    <col min="6002" max="6002" width="16.28515625" style="8" customWidth="1"/>
    <col min="6003" max="6003" width="13.5703125" style="8" customWidth="1"/>
    <col min="6004" max="6004" width="5" style="8" customWidth="1"/>
    <col min="6005" max="6005" width="7.7109375" style="8" customWidth="1"/>
    <col min="6006" max="6006" width="12.85546875" style="8" customWidth="1"/>
    <col min="6007" max="6007" width="12.140625" style="8" customWidth="1"/>
    <col min="6008" max="6008" width="10.28515625" style="8" customWidth="1"/>
    <col min="6009" max="6009" width="8.28515625" style="8" customWidth="1"/>
    <col min="6010" max="6010" width="10.28515625" style="8" customWidth="1"/>
    <col min="6011" max="6011" width="13.85546875" style="8" customWidth="1"/>
    <col min="6012" max="6012" width="6.140625" style="8" customWidth="1"/>
    <col min="6013" max="6013" width="16.28515625" style="8" customWidth="1"/>
    <col min="6014" max="6014" width="13.5703125" style="8" customWidth="1"/>
    <col min="6015" max="6015" width="5" style="8" customWidth="1"/>
    <col min="6016" max="6016" width="7.7109375" style="8" customWidth="1"/>
    <col min="6017" max="6017" width="12.85546875" style="8" customWidth="1"/>
    <col min="6018" max="6018" width="12.140625" style="8" customWidth="1"/>
    <col min="6019" max="6019" width="10.28515625" style="8" customWidth="1"/>
    <col min="6020" max="6020" width="8.28515625" style="8" customWidth="1"/>
    <col min="6021" max="6021" width="10.28515625" style="8" customWidth="1"/>
    <col min="6022" max="6022" width="13.85546875" style="8" customWidth="1"/>
    <col min="6023" max="6023" width="6.140625" style="8" customWidth="1"/>
    <col min="6024" max="6024" width="16.28515625" style="8" customWidth="1"/>
    <col min="6025" max="6025" width="13.5703125" style="8" customWidth="1"/>
    <col min="6026" max="6026" width="5" style="8" customWidth="1"/>
    <col min="6027" max="6027" width="7.7109375" style="8" customWidth="1"/>
    <col min="6028" max="6028" width="12.85546875" style="8" customWidth="1"/>
    <col min="6029" max="6029" width="12.140625" style="8" customWidth="1"/>
    <col min="6030" max="6030" width="10.28515625" style="8" customWidth="1"/>
    <col min="6031" max="6031" width="8.28515625" style="8" customWidth="1"/>
    <col min="6032" max="6032" width="10.28515625" style="8" customWidth="1"/>
    <col min="6033" max="6033" width="13.85546875" style="8" customWidth="1"/>
    <col min="6034" max="6034" width="6.140625" style="8" customWidth="1"/>
    <col min="6035" max="6035" width="16.28515625" style="8" customWidth="1"/>
    <col min="6036" max="6036" width="13.5703125" style="8" customWidth="1"/>
    <col min="6037" max="6037" width="5" style="8" customWidth="1"/>
    <col min="6038" max="6038" width="7.7109375" style="8" customWidth="1"/>
    <col min="6039" max="6039" width="12.85546875" style="8" customWidth="1"/>
    <col min="6040" max="6040" width="12.140625" style="8" customWidth="1"/>
    <col min="6041" max="6041" width="10.28515625" style="8" customWidth="1"/>
    <col min="6042" max="6042" width="8.28515625" style="8" customWidth="1"/>
    <col min="6043" max="6043" width="10.28515625" style="8" customWidth="1"/>
    <col min="6044" max="6044" width="13.85546875" style="8" customWidth="1"/>
    <col min="6045" max="6045" width="6.140625" style="8" customWidth="1"/>
    <col min="6046" max="6046" width="16.28515625" style="8" customWidth="1"/>
    <col min="6047" max="6047" width="13.5703125" style="8" customWidth="1"/>
    <col min="6048" max="6048" width="5" style="8" customWidth="1"/>
    <col min="6049" max="6049" width="7.7109375" style="8" customWidth="1"/>
    <col min="6050" max="6050" width="12.85546875" style="8" customWidth="1"/>
    <col min="6051" max="6051" width="12.140625" style="8" customWidth="1"/>
    <col min="6052" max="6052" width="10.28515625" style="8" customWidth="1"/>
    <col min="6053" max="6053" width="8.28515625" style="8" customWidth="1"/>
    <col min="6054" max="6054" width="10.28515625" style="8" customWidth="1"/>
    <col min="6055" max="6055" width="13.85546875" style="8" customWidth="1"/>
    <col min="6056" max="6056" width="6.140625" style="8" customWidth="1"/>
    <col min="6057" max="6057" width="16.28515625" style="8" customWidth="1"/>
    <col min="6058" max="6058" width="13.5703125" style="8" customWidth="1"/>
    <col min="6059" max="6059" width="5" style="8" customWidth="1"/>
    <col min="6060" max="6060" width="7.7109375" style="8" customWidth="1"/>
    <col min="6061" max="6061" width="12.85546875" style="8" customWidth="1"/>
    <col min="6062" max="6062" width="12.140625" style="8" customWidth="1"/>
    <col min="6063" max="6063" width="10.28515625" style="8" customWidth="1"/>
    <col min="6064" max="6064" width="8.28515625" style="8" customWidth="1"/>
    <col min="6065" max="6065" width="10.28515625" style="8" customWidth="1"/>
    <col min="6066" max="6066" width="13.85546875" style="8" customWidth="1"/>
    <col min="6067" max="6067" width="6.140625" style="8" customWidth="1"/>
    <col min="6068" max="6068" width="16.28515625" style="8" customWidth="1"/>
    <col min="6069" max="6069" width="13.5703125" style="8" customWidth="1"/>
    <col min="6070" max="6070" width="5" style="8" customWidth="1"/>
    <col min="6071" max="6207" width="9.140625" style="8"/>
    <col min="6208" max="6208" width="4.42578125" style="8" customWidth="1"/>
    <col min="6209" max="6209" width="12.28515625" style="8" customWidth="1"/>
    <col min="6210" max="6210" width="55.42578125" style="8" customWidth="1"/>
    <col min="6211" max="6211" width="9.28515625" style="8" customWidth="1"/>
    <col min="6212" max="6212" width="8.140625" style="8" customWidth="1"/>
    <col min="6213" max="6213" width="23.85546875" style="8" customWidth="1"/>
    <col min="6214" max="6214" width="17.28515625" style="8" customWidth="1"/>
    <col min="6215" max="6215" width="21.42578125" style="8" customWidth="1"/>
    <col min="6216" max="6216" width="25.7109375" style="8" customWidth="1"/>
    <col min="6217" max="6217" width="10" style="8" customWidth="1"/>
    <col min="6218" max="6218" width="17.85546875" style="8" customWidth="1"/>
    <col min="6219" max="6219" width="8.7109375" style="8" customWidth="1"/>
    <col min="6220" max="6220" width="14.7109375" style="8" customWidth="1"/>
    <col min="6221" max="6221" width="9.42578125" style="8" customWidth="1"/>
    <col min="6222" max="6222" width="12.28515625" style="8" customWidth="1"/>
    <col min="6223" max="6224" width="14.42578125" style="8" customWidth="1"/>
    <col min="6225" max="6225" width="21.42578125" style="8" customWidth="1"/>
    <col min="6226" max="6226" width="22.42578125" style="8" customWidth="1"/>
    <col min="6227" max="6227" width="9.42578125" style="8" customWidth="1"/>
    <col min="6228" max="6228" width="6.7109375" style="8" customWidth="1"/>
    <col min="6229" max="6229" width="12.85546875" style="8" customWidth="1"/>
    <col min="6230" max="6230" width="12.140625" style="8" customWidth="1"/>
    <col min="6231" max="6231" width="10.28515625" style="8" customWidth="1"/>
    <col min="6232" max="6232" width="8.28515625" style="8" customWidth="1"/>
    <col min="6233" max="6233" width="10.28515625" style="8" customWidth="1"/>
    <col min="6234" max="6234" width="13.85546875" style="8" customWidth="1"/>
    <col min="6235" max="6235" width="6.140625" style="8" customWidth="1"/>
    <col min="6236" max="6236" width="16.28515625" style="8" customWidth="1"/>
    <col min="6237" max="6237" width="13.5703125" style="8" customWidth="1"/>
    <col min="6238" max="6238" width="5" style="8" customWidth="1"/>
    <col min="6239" max="6239" width="7.7109375" style="8" customWidth="1"/>
    <col min="6240" max="6240" width="12.85546875" style="8" customWidth="1"/>
    <col min="6241" max="6241" width="12.140625" style="8" customWidth="1"/>
    <col min="6242" max="6242" width="10.28515625" style="8" customWidth="1"/>
    <col min="6243" max="6243" width="8.28515625" style="8" customWidth="1"/>
    <col min="6244" max="6244" width="10.28515625" style="8" customWidth="1"/>
    <col min="6245" max="6245" width="13.85546875" style="8" customWidth="1"/>
    <col min="6246" max="6246" width="6.140625" style="8" customWidth="1"/>
    <col min="6247" max="6247" width="16.28515625" style="8" customWidth="1"/>
    <col min="6248" max="6248" width="13.5703125" style="8" customWidth="1"/>
    <col min="6249" max="6249" width="5" style="8" customWidth="1"/>
    <col min="6250" max="6250" width="7.7109375" style="8" customWidth="1"/>
    <col min="6251" max="6251" width="12.85546875" style="8" customWidth="1"/>
    <col min="6252" max="6252" width="12.140625" style="8" customWidth="1"/>
    <col min="6253" max="6253" width="10.28515625" style="8" customWidth="1"/>
    <col min="6254" max="6254" width="8.28515625" style="8" customWidth="1"/>
    <col min="6255" max="6255" width="10.28515625" style="8" customWidth="1"/>
    <col min="6256" max="6256" width="13.85546875" style="8" customWidth="1"/>
    <col min="6257" max="6257" width="6.140625" style="8" customWidth="1"/>
    <col min="6258" max="6258" width="16.28515625" style="8" customWidth="1"/>
    <col min="6259" max="6259" width="13.5703125" style="8" customWidth="1"/>
    <col min="6260" max="6260" width="5" style="8" customWidth="1"/>
    <col min="6261" max="6261" width="7.7109375" style="8" customWidth="1"/>
    <col min="6262" max="6262" width="12.85546875" style="8" customWidth="1"/>
    <col min="6263" max="6263" width="12.140625" style="8" customWidth="1"/>
    <col min="6264" max="6264" width="10.28515625" style="8" customWidth="1"/>
    <col min="6265" max="6265" width="8.28515625" style="8" customWidth="1"/>
    <col min="6266" max="6266" width="10.28515625" style="8" customWidth="1"/>
    <col min="6267" max="6267" width="13.85546875" style="8" customWidth="1"/>
    <col min="6268" max="6268" width="6.140625" style="8" customWidth="1"/>
    <col min="6269" max="6269" width="16.28515625" style="8" customWidth="1"/>
    <col min="6270" max="6270" width="13.5703125" style="8" customWidth="1"/>
    <col min="6271" max="6271" width="5" style="8" customWidth="1"/>
    <col min="6272" max="6272" width="7.7109375" style="8" customWidth="1"/>
    <col min="6273" max="6273" width="12.85546875" style="8" customWidth="1"/>
    <col min="6274" max="6274" width="12.140625" style="8" customWidth="1"/>
    <col min="6275" max="6275" width="10.28515625" style="8" customWidth="1"/>
    <col min="6276" max="6276" width="8.28515625" style="8" customWidth="1"/>
    <col min="6277" max="6277" width="10.28515625" style="8" customWidth="1"/>
    <col min="6278" max="6278" width="13.85546875" style="8" customWidth="1"/>
    <col min="6279" max="6279" width="6.140625" style="8" customWidth="1"/>
    <col min="6280" max="6280" width="16.28515625" style="8" customWidth="1"/>
    <col min="6281" max="6281" width="13.5703125" style="8" customWidth="1"/>
    <col min="6282" max="6282" width="5" style="8" customWidth="1"/>
    <col min="6283" max="6283" width="7.7109375" style="8" customWidth="1"/>
    <col min="6284" max="6284" width="12.85546875" style="8" customWidth="1"/>
    <col min="6285" max="6285" width="12.140625" style="8" customWidth="1"/>
    <col min="6286" max="6286" width="10.28515625" style="8" customWidth="1"/>
    <col min="6287" max="6287" width="8.28515625" style="8" customWidth="1"/>
    <col min="6288" max="6288" width="10.28515625" style="8" customWidth="1"/>
    <col min="6289" max="6289" width="13.85546875" style="8" customWidth="1"/>
    <col min="6290" max="6290" width="6.140625" style="8" customWidth="1"/>
    <col min="6291" max="6291" width="16.28515625" style="8" customWidth="1"/>
    <col min="6292" max="6292" width="13.5703125" style="8" customWidth="1"/>
    <col min="6293" max="6293" width="5" style="8" customWidth="1"/>
    <col min="6294" max="6294" width="7.7109375" style="8" customWidth="1"/>
    <col min="6295" max="6295" width="12.85546875" style="8" customWidth="1"/>
    <col min="6296" max="6296" width="12.140625" style="8" customWidth="1"/>
    <col min="6297" max="6297" width="10.28515625" style="8" customWidth="1"/>
    <col min="6298" max="6298" width="8.28515625" style="8" customWidth="1"/>
    <col min="6299" max="6299" width="10.28515625" style="8" customWidth="1"/>
    <col min="6300" max="6300" width="13.85546875" style="8" customWidth="1"/>
    <col min="6301" max="6301" width="6.140625" style="8" customWidth="1"/>
    <col min="6302" max="6302" width="16.28515625" style="8" customWidth="1"/>
    <col min="6303" max="6303" width="13.5703125" style="8" customWidth="1"/>
    <col min="6304" max="6304" width="5" style="8" customWidth="1"/>
    <col min="6305" max="6305" width="7.7109375" style="8" customWidth="1"/>
    <col min="6306" max="6306" width="12.85546875" style="8" customWidth="1"/>
    <col min="6307" max="6307" width="12.140625" style="8" customWidth="1"/>
    <col min="6308" max="6308" width="10.28515625" style="8" customWidth="1"/>
    <col min="6309" max="6309" width="8.28515625" style="8" customWidth="1"/>
    <col min="6310" max="6310" width="10.28515625" style="8" customWidth="1"/>
    <col min="6311" max="6311" width="13.85546875" style="8" customWidth="1"/>
    <col min="6312" max="6312" width="6.140625" style="8" customWidth="1"/>
    <col min="6313" max="6313" width="16.28515625" style="8" customWidth="1"/>
    <col min="6314" max="6314" width="13.5703125" style="8" customWidth="1"/>
    <col min="6315" max="6315" width="5" style="8" customWidth="1"/>
    <col min="6316" max="6316" width="7.7109375" style="8" customWidth="1"/>
    <col min="6317" max="6317" width="12.85546875" style="8" customWidth="1"/>
    <col min="6318" max="6318" width="12.140625" style="8" customWidth="1"/>
    <col min="6319" max="6319" width="10.28515625" style="8" customWidth="1"/>
    <col min="6320" max="6320" width="8.28515625" style="8" customWidth="1"/>
    <col min="6321" max="6321" width="10.28515625" style="8" customWidth="1"/>
    <col min="6322" max="6322" width="13.85546875" style="8" customWidth="1"/>
    <col min="6323" max="6323" width="6.140625" style="8" customWidth="1"/>
    <col min="6324" max="6324" width="16.28515625" style="8" customWidth="1"/>
    <col min="6325" max="6325" width="13.5703125" style="8" customWidth="1"/>
    <col min="6326" max="6326" width="5" style="8" customWidth="1"/>
    <col min="6327" max="6463" width="9.140625" style="8"/>
    <col min="6464" max="6464" width="4.42578125" style="8" customWidth="1"/>
    <col min="6465" max="6465" width="12.28515625" style="8" customWidth="1"/>
    <col min="6466" max="6466" width="55.42578125" style="8" customWidth="1"/>
    <col min="6467" max="6467" width="9.28515625" style="8" customWidth="1"/>
    <col min="6468" max="6468" width="8.140625" style="8" customWidth="1"/>
    <col min="6469" max="6469" width="23.85546875" style="8" customWidth="1"/>
    <col min="6470" max="6470" width="17.28515625" style="8" customWidth="1"/>
    <col min="6471" max="6471" width="21.42578125" style="8" customWidth="1"/>
    <col min="6472" max="6472" width="25.7109375" style="8" customWidth="1"/>
    <col min="6473" max="6473" width="10" style="8" customWidth="1"/>
    <col min="6474" max="6474" width="17.85546875" style="8" customWidth="1"/>
    <col min="6475" max="6475" width="8.7109375" style="8" customWidth="1"/>
    <col min="6476" max="6476" width="14.7109375" style="8" customWidth="1"/>
    <col min="6477" max="6477" width="9.42578125" style="8" customWidth="1"/>
    <col min="6478" max="6478" width="12.28515625" style="8" customWidth="1"/>
    <col min="6479" max="6480" width="14.42578125" style="8" customWidth="1"/>
    <col min="6481" max="6481" width="21.42578125" style="8" customWidth="1"/>
    <col min="6482" max="6482" width="22.42578125" style="8" customWidth="1"/>
    <col min="6483" max="6483" width="9.42578125" style="8" customWidth="1"/>
    <col min="6484" max="6484" width="6.7109375" style="8" customWidth="1"/>
    <col min="6485" max="6485" width="12.85546875" style="8" customWidth="1"/>
    <col min="6486" max="6486" width="12.140625" style="8" customWidth="1"/>
    <col min="6487" max="6487" width="10.28515625" style="8" customWidth="1"/>
    <col min="6488" max="6488" width="8.28515625" style="8" customWidth="1"/>
    <col min="6489" max="6489" width="10.28515625" style="8" customWidth="1"/>
    <col min="6490" max="6490" width="13.85546875" style="8" customWidth="1"/>
    <col min="6491" max="6491" width="6.140625" style="8" customWidth="1"/>
    <col min="6492" max="6492" width="16.28515625" style="8" customWidth="1"/>
    <col min="6493" max="6493" width="13.5703125" style="8" customWidth="1"/>
    <col min="6494" max="6494" width="5" style="8" customWidth="1"/>
    <col min="6495" max="6495" width="7.7109375" style="8" customWidth="1"/>
    <col min="6496" max="6496" width="12.85546875" style="8" customWidth="1"/>
    <col min="6497" max="6497" width="12.140625" style="8" customWidth="1"/>
    <col min="6498" max="6498" width="10.28515625" style="8" customWidth="1"/>
    <col min="6499" max="6499" width="8.28515625" style="8" customWidth="1"/>
    <col min="6500" max="6500" width="10.28515625" style="8" customWidth="1"/>
    <col min="6501" max="6501" width="13.85546875" style="8" customWidth="1"/>
    <col min="6502" max="6502" width="6.140625" style="8" customWidth="1"/>
    <col min="6503" max="6503" width="16.28515625" style="8" customWidth="1"/>
    <col min="6504" max="6504" width="13.5703125" style="8" customWidth="1"/>
    <col min="6505" max="6505" width="5" style="8" customWidth="1"/>
    <col min="6506" max="6506" width="7.7109375" style="8" customWidth="1"/>
    <col min="6507" max="6507" width="12.85546875" style="8" customWidth="1"/>
    <col min="6508" max="6508" width="12.140625" style="8" customWidth="1"/>
    <col min="6509" max="6509" width="10.28515625" style="8" customWidth="1"/>
    <col min="6510" max="6510" width="8.28515625" style="8" customWidth="1"/>
    <col min="6511" max="6511" width="10.28515625" style="8" customWidth="1"/>
    <col min="6512" max="6512" width="13.85546875" style="8" customWidth="1"/>
    <col min="6513" max="6513" width="6.140625" style="8" customWidth="1"/>
    <col min="6514" max="6514" width="16.28515625" style="8" customWidth="1"/>
    <col min="6515" max="6515" width="13.5703125" style="8" customWidth="1"/>
    <col min="6516" max="6516" width="5" style="8" customWidth="1"/>
    <col min="6517" max="6517" width="7.7109375" style="8" customWidth="1"/>
    <col min="6518" max="6518" width="12.85546875" style="8" customWidth="1"/>
    <col min="6519" max="6519" width="12.140625" style="8" customWidth="1"/>
    <col min="6520" max="6520" width="10.28515625" style="8" customWidth="1"/>
    <col min="6521" max="6521" width="8.28515625" style="8" customWidth="1"/>
    <col min="6522" max="6522" width="10.28515625" style="8" customWidth="1"/>
    <col min="6523" max="6523" width="13.85546875" style="8" customWidth="1"/>
    <col min="6524" max="6524" width="6.140625" style="8" customWidth="1"/>
    <col min="6525" max="6525" width="16.28515625" style="8" customWidth="1"/>
    <col min="6526" max="6526" width="13.5703125" style="8" customWidth="1"/>
    <col min="6527" max="6527" width="5" style="8" customWidth="1"/>
    <col min="6528" max="6528" width="7.7109375" style="8" customWidth="1"/>
    <col min="6529" max="6529" width="12.85546875" style="8" customWidth="1"/>
    <col min="6530" max="6530" width="12.140625" style="8" customWidth="1"/>
    <col min="6531" max="6531" width="10.28515625" style="8" customWidth="1"/>
    <col min="6532" max="6532" width="8.28515625" style="8" customWidth="1"/>
    <col min="6533" max="6533" width="10.28515625" style="8" customWidth="1"/>
    <col min="6534" max="6534" width="13.85546875" style="8" customWidth="1"/>
    <col min="6535" max="6535" width="6.140625" style="8" customWidth="1"/>
    <col min="6536" max="6536" width="16.28515625" style="8" customWidth="1"/>
    <col min="6537" max="6537" width="13.5703125" style="8" customWidth="1"/>
    <col min="6538" max="6538" width="5" style="8" customWidth="1"/>
    <col min="6539" max="6539" width="7.7109375" style="8" customWidth="1"/>
    <col min="6540" max="6540" width="12.85546875" style="8" customWidth="1"/>
    <col min="6541" max="6541" width="12.140625" style="8" customWidth="1"/>
    <col min="6542" max="6542" width="10.28515625" style="8" customWidth="1"/>
    <col min="6543" max="6543" width="8.28515625" style="8" customWidth="1"/>
    <col min="6544" max="6544" width="10.28515625" style="8" customWidth="1"/>
    <col min="6545" max="6545" width="13.85546875" style="8" customWidth="1"/>
    <col min="6546" max="6546" width="6.140625" style="8" customWidth="1"/>
    <col min="6547" max="6547" width="16.28515625" style="8" customWidth="1"/>
    <col min="6548" max="6548" width="13.5703125" style="8" customWidth="1"/>
    <col min="6549" max="6549" width="5" style="8" customWidth="1"/>
    <col min="6550" max="6550" width="7.7109375" style="8" customWidth="1"/>
    <col min="6551" max="6551" width="12.85546875" style="8" customWidth="1"/>
    <col min="6552" max="6552" width="12.140625" style="8" customWidth="1"/>
    <col min="6553" max="6553" width="10.28515625" style="8" customWidth="1"/>
    <col min="6554" max="6554" width="8.28515625" style="8" customWidth="1"/>
    <col min="6555" max="6555" width="10.28515625" style="8" customWidth="1"/>
    <col min="6556" max="6556" width="13.85546875" style="8" customWidth="1"/>
    <col min="6557" max="6557" width="6.140625" style="8" customWidth="1"/>
    <col min="6558" max="6558" width="16.28515625" style="8" customWidth="1"/>
    <col min="6559" max="6559" width="13.5703125" style="8" customWidth="1"/>
    <col min="6560" max="6560" width="5" style="8" customWidth="1"/>
    <col min="6561" max="6561" width="7.7109375" style="8" customWidth="1"/>
    <col min="6562" max="6562" width="12.85546875" style="8" customWidth="1"/>
    <col min="6563" max="6563" width="12.140625" style="8" customWidth="1"/>
    <col min="6564" max="6564" width="10.28515625" style="8" customWidth="1"/>
    <col min="6565" max="6565" width="8.28515625" style="8" customWidth="1"/>
    <col min="6566" max="6566" width="10.28515625" style="8" customWidth="1"/>
    <col min="6567" max="6567" width="13.85546875" style="8" customWidth="1"/>
    <col min="6568" max="6568" width="6.140625" style="8" customWidth="1"/>
    <col min="6569" max="6569" width="16.28515625" style="8" customWidth="1"/>
    <col min="6570" max="6570" width="13.5703125" style="8" customWidth="1"/>
    <col min="6571" max="6571" width="5" style="8" customWidth="1"/>
    <col min="6572" max="6572" width="7.7109375" style="8" customWidth="1"/>
    <col min="6573" max="6573" width="12.85546875" style="8" customWidth="1"/>
    <col min="6574" max="6574" width="12.140625" style="8" customWidth="1"/>
    <col min="6575" max="6575" width="10.28515625" style="8" customWidth="1"/>
    <col min="6576" max="6576" width="8.28515625" style="8" customWidth="1"/>
    <col min="6577" max="6577" width="10.28515625" style="8" customWidth="1"/>
    <col min="6578" max="6578" width="13.85546875" style="8" customWidth="1"/>
    <col min="6579" max="6579" width="6.140625" style="8" customWidth="1"/>
    <col min="6580" max="6580" width="16.28515625" style="8" customWidth="1"/>
    <col min="6581" max="6581" width="13.5703125" style="8" customWidth="1"/>
    <col min="6582" max="6582" width="5" style="8" customWidth="1"/>
    <col min="6583" max="6719" width="9.140625" style="8"/>
    <col min="6720" max="6720" width="4.42578125" style="8" customWidth="1"/>
    <col min="6721" max="6721" width="12.28515625" style="8" customWidth="1"/>
    <col min="6722" max="6722" width="55.42578125" style="8" customWidth="1"/>
    <col min="6723" max="6723" width="9.28515625" style="8" customWidth="1"/>
    <col min="6724" max="6724" width="8.140625" style="8" customWidth="1"/>
    <col min="6725" max="6725" width="23.85546875" style="8" customWidth="1"/>
    <col min="6726" max="6726" width="17.28515625" style="8" customWidth="1"/>
    <col min="6727" max="6727" width="21.42578125" style="8" customWidth="1"/>
    <col min="6728" max="6728" width="25.7109375" style="8" customWidth="1"/>
    <col min="6729" max="6729" width="10" style="8" customWidth="1"/>
    <col min="6730" max="6730" width="17.85546875" style="8" customWidth="1"/>
    <col min="6731" max="6731" width="8.7109375" style="8" customWidth="1"/>
    <col min="6732" max="6732" width="14.7109375" style="8" customWidth="1"/>
    <col min="6733" max="6733" width="9.42578125" style="8" customWidth="1"/>
    <col min="6734" max="6734" width="12.28515625" style="8" customWidth="1"/>
    <col min="6735" max="6736" width="14.42578125" style="8" customWidth="1"/>
    <col min="6737" max="6737" width="21.42578125" style="8" customWidth="1"/>
    <col min="6738" max="6738" width="22.42578125" style="8" customWidth="1"/>
    <col min="6739" max="6739" width="9.42578125" style="8" customWidth="1"/>
    <col min="6740" max="6740" width="6.7109375" style="8" customWidth="1"/>
    <col min="6741" max="6741" width="12.85546875" style="8" customWidth="1"/>
    <col min="6742" max="6742" width="12.140625" style="8" customWidth="1"/>
    <col min="6743" max="6743" width="10.28515625" style="8" customWidth="1"/>
    <col min="6744" max="6744" width="8.28515625" style="8" customWidth="1"/>
    <col min="6745" max="6745" width="10.28515625" style="8" customWidth="1"/>
    <col min="6746" max="6746" width="13.85546875" style="8" customWidth="1"/>
    <col min="6747" max="6747" width="6.140625" style="8" customWidth="1"/>
    <col min="6748" max="6748" width="16.28515625" style="8" customWidth="1"/>
    <col min="6749" max="6749" width="13.5703125" style="8" customWidth="1"/>
    <col min="6750" max="6750" width="5" style="8" customWidth="1"/>
    <col min="6751" max="6751" width="7.7109375" style="8" customWidth="1"/>
    <col min="6752" max="6752" width="12.85546875" style="8" customWidth="1"/>
    <col min="6753" max="6753" width="12.140625" style="8" customWidth="1"/>
    <col min="6754" max="6754" width="10.28515625" style="8" customWidth="1"/>
    <col min="6755" max="6755" width="8.28515625" style="8" customWidth="1"/>
    <col min="6756" max="6756" width="10.28515625" style="8" customWidth="1"/>
    <col min="6757" max="6757" width="13.85546875" style="8" customWidth="1"/>
    <col min="6758" max="6758" width="6.140625" style="8" customWidth="1"/>
    <col min="6759" max="6759" width="16.28515625" style="8" customWidth="1"/>
    <col min="6760" max="6760" width="13.5703125" style="8" customWidth="1"/>
    <col min="6761" max="6761" width="5" style="8" customWidth="1"/>
    <col min="6762" max="6762" width="7.7109375" style="8" customWidth="1"/>
    <col min="6763" max="6763" width="12.85546875" style="8" customWidth="1"/>
    <col min="6764" max="6764" width="12.140625" style="8" customWidth="1"/>
    <col min="6765" max="6765" width="10.28515625" style="8" customWidth="1"/>
    <col min="6766" max="6766" width="8.28515625" style="8" customWidth="1"/>
    <col min="6767" max="6767" width="10.28515625" style="8" customWidth="1"/>
    <col min="6768" max="6768" width="13.85546875" style="8" customWidth="1"/>
    <col min="6769" max="6769" width="6.140625" style="8" customWidth="1"/>
    <col min="6770" max="6770" width="16.28515625" style="8" customWidth="1"/>
    <col min="6771" max="6771" width="13.5703125" style="8" customWidth="1"/>
    <col min="6772" max="6772" width="5" style="8" customWidth="1"/>
    <col min="6773" max="6773" width="7.7109375" style="8" customWidth="1"/>
    <col min="6774" max="6774" width="12.85546875" style="8" customWidth="1"/>
    <col min="6775" max="6775" width="12.140625" style="8" customWidth="1"/>
    <col min="6776" max="6776" width="10.28515625" style="8" customWidth="1"/>
    <col min="6777" max="6777" width="8.28515625" style="8" customWidth="1"/>
    <col min="6778" max="6778" width="10.28515625" style="8" customWidth="1"/>
    <col min="6779" max="6779" width="13.85546875" style="8" customWidth="1"/>
    <col min="6780" max="6780" width="6.140625" style="8" customWidth="1"/>
    <col min="6781" max="6781" width="16.28515625" style="8" customWidth="1"/>
    <col min="6782" max="6782" width="13.5703125" style="8" customWidth="1"/>
    <col min="6783" max="6783" width="5" style="8" customWidth="1"/>
    <col min="6784" max="6784" width="7.7109375" style="8" customWidth="1"/>
    <col min="6785" max="6785" width="12.85546875" style="8" customWidth="1"/>
    <col min="6786" max="6786" width="12.140625" style="8" customWidth="1"/>
    <col min="6787" max="6787" width="10.28515625" style="8" customWidth="1"/>
    <col min="6788" max="6788" width="8.28515625" style="8" customWidth="1"/>
    <col min="6789" max="6789" width="10.28515625" style="8" customWidth="1"/>
    <col min="6790" max="6790" width="13.85546875" style="8" customWidth="1"/>
    <col min="6791" max="6791" width="6.140625" style="8" customWidth="1"/>
    <col min="6792" max="6792" width="16.28515625" style="8" customWidth="1"/>
    <col min="6793" max="6793" width="13.5703125" style="8" customWidth="1"/>
    <col min="6794" max="6794" width="5" style="8" customWidth="1"/>
    <col min="6795" max="6795" width="7.7109375" style="8" customWidth="1"/>
    <col min="6796" max="6796" width="12.85546875" style="8" customWidth="1"/>
    <col min="6797" max="6797" width="12.140625" style="8" customWidth="1"/>
    <col min="6798" max="6798" width="10.28515625" style="8" customWidth="1"/>
    <col min="6799" max="6799" width="8.28515625" style="8" customWidth="1"/>
    <col min="6800" max="6800" width="10.28515625" style="8" customWidth="1"/>
    <col min="6801" max="6801" width="13.85546875" style="8" customWidth="1"/>
    <col min="6802" max="6802" width="6.140625" style="8" customWidth="1"/>
    <col min="6803" max="6803" width="16.28515625" style="8" customWidth="1"/>
    <col min="6804" max="6804" width="13.5703125" style="8" customWidth="1"/>
    <col min="6805" max="6805" width="5" style="8" customWidth="1"/>
    <col min="6806" max="6806" width="7.7109375" style="8" customWidth="1"/>
    <col min="6807" max="6807" width="12.85546875" style="8" customWidth="1"/>
    <col min="6808" max="6808" width="12.140625" style="8" customWidth="1"/>
    <col min="6809" max="6809" width="10.28515625" style="8" customWidth="1"/>
    <col min="6810" max="6810" width="8.28515625" style="8" customWidth="1"/>
    <col min="6811" max="6811" width="10.28515625" style="8" customWidth="1"/>
    <col min="6812" max="6812" width="13.85546875" style="8" customWidth="1"/>
    <col min="6813" max="6813" width="6.140625" style="8" customWidth="1"/>
    <col min="6814" max="6814" width="16.28515625" style="8" customWidth="1"/>
    <col min="6815" max="6815" width="13.5703125" style="8" customWidth="1"/>
    <col min="6816" max="6816" width="5" style="8" customWidth="1"/>
    <col min="6817" max="6817" width="7.7109375" style="8" customWidth="1"/>
    <col min="6818" max="6818" width="12.85546875" style="8" customWidth="1"/>
    <col min="6819" max="6819" width="12.140625" style="8" customWidth="1"/>
    <col min="6820" max="6820" width="10.28515625" style="8" customWidth="1"/>
    <col min="6821" max="6821" width="8.28515625" style="8" customWidth="1"/>
    <col min="6822" max="6822" width="10.28515625" style="8" customWidth="1"/>
    <col min="6823" max="6823" width="13.85546875" style="8" customWidth="1"/>
    <col min="6824" max="6824" width="6.140625" style="8" customWidth="1"/>
    <col min="6825" max="6825" width="16.28515625" style="8" customWidth="1"/>
    <col min="6826" max="6826" width="13.5703125" style="8" customWidth="1"/>
    <col min="6827" max="6827" width="5" style="8" customWidth="1"/>
    <col min="6828" max="6828" width="7.7109375" style="8" customWidth="1"/>
    <col min="6829" max="6829" width="12.85546875" style="8" customWidth="1"/>
    <col min="6830" max="6830" width="12.140625" style="8" customWidth="1"/>
    <col min="6831" max="6831" width="10.28515625" style="8" customWidth="1"/>
    <col min="6832" max="6832" width="8.28515625" style="8" customWidth="1"/>
    <col min="6833" max="6833" width="10.28515625" style="8" customWidth="1"/>
    <col min="6834" max="6834" width="13.85546875" style="8" customWidth="1"/>
    <col min="6835" max="6835" width="6.140625" style="8" customWidth="1"/>
    <col min="6836" max="6836" width="16.28515625" style="8" customWidth="1"/>
    <col min="6837" max="6837" width="13.5703125" style="8" customWidth="1"/>
    <col min="6838" max="6838" width="5" style="8" customWidth="1"/>
    <col min="6839" max="6975" width="9.140625" style="8"/>
    <col min="6976" max="6976" width="4.42578125" style="8" customWidth="1"/>
    <col min="6977" max="6977" width="12.28515625" style="8" customWidth="1"/>
    <col min="6978" max="6978" width="55.42578125" style="8" customWidth="1"/>
    <col min="6979" max="6979" width="9.28515625" style="8" customWidth="1"/>
    <col min="6980" max="6980" width="8.140625" style="8" customWidth="1"/>
    <col min="6981" max="6981" width="23.85546875" style="8" customWidth="1"/>
    <col min="6982" max="6982" width="17.28515625" style="8" customWidth="1"/>
    <col min="6983" max="6983" width="21.42578125" style="8" customWidth="1"/>
    <col min="6984" max="6984" width="25.7109375" style="8" customWidth="1"/>
    <col min="6985" max="6985" width="10" style="8" customWidth="1"/>
    <col min="6986" max="6986" width="17.85546875" style="8" customWidth="1"/>
    <col min="6987" max="6987" width="8.7109375" style="8" customWidth="1"/>
    <col min="6988" max="6988" width="14.7109375" style="8" customWidth="1"/>
    <col min="6989" max="6989" width="9.42578125" style="8" customWidth="1"/>
    <col min="6990" max="6990" width="12.28515625" style="8" customWidth="1"/>
    <col min="6991" max="6992" width="14.42578125" style="8" customWidth="1"/>
    <col min="6993" max="6993" width="21.42578125" style="8" customWidth="1"/>
    <col min="6994" max="6994" width="22.42578125" style="8" customWidth="1"/>
    <col min="6995" max="6995" width="9.42578125" style="8" customWidth="1"/>
    <col min="6996" max="6996" width="6.7109375" style="8" customWidth="1"/>
    <col min="6997" max="6997" width="12.85546875" style="8" customWidth="1"/>
    <col min="6998" max="6998" width="12.140625" style="8" customWidth="1"/>
    <col min="6999" max="6999" width="10.28515625" style="8" customWidth="1"/>
    <col min="7000" max="7000" width="8.28515625" style="8" customWidth="1"/>
    <col min="7001" max="7001" width="10.28515625" style="8" customWidth="1"/>
    <col min="7002" max="7002" width="13.85546875" style="8" customWidth="1"/>
    <col min="7003" max="7003" width="6.140625" style="8" customWidth="1"/>
    <col min="7004" max="7004" width="16.28515625" style="8" customWidth="1"/>
    <col min="7005" max="7005" width="13.5703125" style="8" customWidth="1"/>
    <col min="7006" max="7006" width="5" style="8" customWidth="1"/>
    <col min="7007" max="7007" width="7.7109375" style="8" customWidth="1"/>
    <col min="7008" max="7008" width="12.85546875" style="8" customWidth="1"/>
    <col min="7009" max="7009" width="12.140625" style="8" customWidth="1"/>
    <col min="7010" max="7010" width="10.28515625" style="8" customWidth="1"/>
    <col min="7011" max="7011" width="8.28515625" style="8" customWidth="1"/>
    <col min="7012" max="7012" width="10.28515625" style="8" customWidth="1"/>
    <col min="7013" max="7013" width="13.85546875" style="8" customWidth="1"/>
    <col min="7014" max="7014" width="6.140625" style="8" customWidth="1"/>
    <col min="7015" max="7015" width="16.28515625" style="8" customWidth="1"/>
    <col min="7016" max="7016" width="13.5703125" style="8" customWidth="1"/>
    <col min="7017" max="7017" width="5" style="8" customWidth="1"/>
    <col min="7018" max="7018" width="7.7109375" style="8" customWidth="1"/>
    <col min="7019" max="7019" width="12.85546875" style="8" customWidth="1"/>
    <col min="7020" max="7020" width="12.140625" style="8" customWidth="1"/>
    <col min="7021" max="7021" width="10.28515625" style="8" customWidth="1"/>
    <col min="7022" max="7022" width="8.28515625" style="8" customWidth="1"/>
    <col min="7023" max="7023" width="10.28515625" style="8" customWidth="1"/>
    <col min="7024" max="7024" width="13.85546875" style="8" customWidth="1"/>
    <col min="7025" max="7025" width="6.140625" style="8" customWidth="1"/>
    <col min="7026" max="7026" width="16.28515625" style="8" customWidth="1"/>
    <col min="7027" max="7027" width="13.5703125" style="8" customWidth="1"/>
    <col min="7028" max="7028" width="5" style="8" customWidth="1"/>
    <col min="7029" max="7029" width="7.7109375" style="8" customWidth="1"/>
    <col min="7030" max="7030" width="12.85546875" style="8" customWidth="1"/>
    <col min="7031" max="7031" width="12.140625" style="8" customWidth="1"/>
    <col min="7032" max="7032" width="10.28515625" style="8" customWidth="1"/>
    <col min="7033" max="7033" width="8.28515625" style="8" customWidth="1"/>
    <col min="7034" max="7034" width="10.28515625" style="8" customWidth="1"/>
    <col min="7035" max="7035" width="13.85546875" style="8" customWidth="1"/>
    <col min="7036" max="7036" width="6.140625" style="8" customWidth="1"/>
    <col min="7037" max="7037" width="16.28515625" style="8" customWidth="1"/>
    <col min="7038" max="7038" width="13.5703125" style="8" customWidth="1"/>
    <col min="7039" max="7039" width="5" style="8" customWidth="1"/>
    <col min="7040" max="7040" width="7.7109375" style="8" customWidth="1"/>
    <col min="7041" max="7041" width="12.85546875" style="8" customWidth="1"/>
    <col min="7042" max="7042" width="12.140625" style="8" customWidth="1"/>
    <col min="7043" max="7043" width="10.28515625" style="8" customWidth="1"/>
    <col min="7044" max="7044" width="8.28515625" style="8" customWidth="1"/>
    <col min="7045" max="7045" width="10.28515625" style="8" customWidth="1"/>
    <col min="7046" max="7046" width="13.85546875" style="8" customWidth="1"/>
    <col min="7047" max="7047" width="6.140625" style="8" customWidth="1"/>
    <col min="7048" max="7048" width="16.28515625" style="8" customWidth="1"/>
    <col min="7049" max="7049" width="13.5703125" style="8" customWidth="1"/>
    <col min="7050" max="7050" width="5" style="8" customWidth="1"/>
    <col min="7051" max="7051" width="7.7109375" style="8" customWidth="1"/>
    <col min="7052" max="7052" width="12.85546875" style="8" customWidth="1"/>
    <col min="7053" max="7053" width="12.140625" style="8" customWidth="1"/>
    <col min="7054" max="7054" width="10.28515625" style="8" customWidth="1"/>
    <col min="7055" max="7055" width="8.28515625" style="8" customWidth="1"/>
    <col min="7056" max="7056" width="10.28515625" style="8" customWidth="1"/>
    <col min="7057" max="7057" width="13.85546875" style="8" customWidth="1"/>
    <col min="7058" max="7058" width="6.140625" style="8" customWidth="1"/>
    <col min="7059" max="7059" width="16.28515625" style="8" customWidth="1"/>
    <col min="7060" max="7060" width="13.5703125" style="8" customWidth="1"/>
    <col min="7061" max="7061" width="5" style="8" customWidth="1"/>
    <col min="7062" max="7062" width="7.7109375" style="8" customWidth="1"/>
    <col min="7063" max="7063" width="12.85546875" style="8" customWidth="1"/>
    <col min="7064" max="7064" width="12.140625" style="8" customWidth="1"/>
    <col min="7065" max="7065" width="10.28515625" style="8" customWidth="1"/>
    <col min="7066" max="7066" width="8.28515625" style="8" customWidth="1"/>
    <col min="7067" max="7067" width="10.28515625" style="8" customWidth="1"/>
    <col min="7068" max="7068" width="13.85546875" style="8" customWidth="1"/>
    <col min="7069" max="7069" width="6.140625" style="8" customWidth="1"/>
    <col min="7070" max="7070" width="16.28515625" style="8" customWidth="1"/>
    <col min="7071" max="7071" width="13.5703125" style="8" customWidth="1"/>
    <col min="7072" max="7072" width="5" style="8" customWidth="1"/>
    <col min="7073" max="7073" width="7.7109375" style="8" customWidth="1"/>
    <col min="7074" max="7074" width="12.85546875" style="8" customWidth="1"/>
    <col min="7075" max="7075" width="12.140625" style="8" customWidth="1"/>
    <col min="7076" max="7076" width="10.28515625" style="8" customWidth="1"/>
    <col min="7077" max="7077" width="8.28515625" style="8" customWidth="1"/>
    <col min="7078" max="7078" width="10.28515625" style="8" customWidth="1"/>
    <col min="7079" max="7079" width="13.85546875" style="8" customWidth="1"/>
    <col min="7080" max="7080" width="6.140625" style="8" customWidth="1"/>
    <col min="7081" max="7081" width="16.28515625" style="8" customWidth="1"/>
    <col min="7082" max="7082" width="13.5703125" style="8" customWidth="1"/>
    <col min="7083" max="7083" width="5" style="8" customWidth="1"/>
    <col min="7084" max="7084" width="7.7109375" style="8" customWidth="1"/>
    <col min="7085" max="7085" width="12.85546875" style="8" customWidth="1"/>
    <col min="7086" max="7086" width="12.140625" style="8" customWidth="1"/>
    <col min="7087" max="7087" width="10.28515625" style="8" customWidth="1"/>
    <col min="7088" max="7088" width="8.28515625" style="8" customWidth="1"/>
    <col min="7089" max="7089" width="10.28515625" style="8" customWidth="1"/>
    <col min="7090" max="7090" width="13.85546875" style="8" customWidth="1"/>
    <col min="7091" max="7091" width="6.140625" style="8" customWidth="1"/>
    <col min="7092" max="7092" width="16.28515625" style="8" customWidth="1"/>
    <col min="7093" max="7093" width="13.5703125" style="8" customWidth="1"/>
    <col min="7094" max="7094" width="5" style="8" customWidth="1"/>
    <col min="7095" max="7231" width="9.140625" style="8"/>
    <col min="7232" max="7232" width="4.42578125" style="8" customWidth="1"/>
    <col min="7233" max="7233" width="12.28515625" style="8" customWidth="1"/>
    <col min="7234" max="7234" width="55.42578125" style="8" customWidth="1"/>
    <col min="7235" max="7235" width="9.28515625" style="8" customWidth="1"/>
    <col min="7236" max="7236" width="8.140625" style="8" customWidth="1"/>
    <col min="7237" max="7237" width="23.85546875" style="8" customWidth="1"/>
    <col min="7238" max="7238" width="17.28515625" style="8" customWidth="1"/>
    <col min="7239" max="7239" width="21.42578125" style="8" customWidth="1"/>
    <col min="7240" max="7240" width="25.7109375" style="8" customWidth="1"/>
    <col min="7241" max="7241" width="10" style="8" customWidth="1"/>
    <col min="7242" max="7242" width="17.85546875" style="8" customWidth="1"/>
    <col min="7243" max="7243" width="8.7109375" style="8" customWidth="1"/>
    <col min="7244" max="7244" width="14.7109375" style="8" customWidth="1"/>
    <col min="7245" max="7245" width="9.42578125" style="8" customWidth="1"/>
    <col min="7246" max="7246" width="12.28515625" style="8" customWidth="1"/>
    <col min="7247" max="7248" width="14.42578125" style="8" customWidth="1"/>
    <col min="7249" max="7249" width="21.42578125" style="8" customWidth="1"/>
    <col min="7250" max="7250" width="22.42578125" style="8" customWidth="1"/>
    <col min="7251" max="7251" width="9.42578125" style="8" customWidth="1"/>
    <col min="7252" max="7252" width="6.7109375" style="8" customWidth="1"/>
    <col min="7253" max="7253" width="12.85546875" style="8" customWidth="1"/>
    <col min="7254" max="7254" width="12.140625" style="8" customWidth="1"/>
    <col min="7255" max="7255" width="10.28515625" style="8" customWidth="1"/>
    <col min="7256" max="7256" width="8.28515625" style="8" customWidth="1"/>
    <col min="7257" max="7257" width="10.28515625" style="8" customWidth="1"/>
    <col min="7258" max="7258" width="13.85546875" style="8" customWidth="1"/>
    <col min="7259" max="7259" width="6.140625" style="8" customWidth="1"/>
    <col min="7260" max="7260" width="16.28515625" style="8" customWidth="1"/>
    <col min="7261" max="7261" width="13.5703125" style="8" customWidth="1"/>
    <col min="7262" max="7262" width="5" style="8" customWidth="1"/>
    <col min="7263" max="7263" width="7.7109375" style="8" customWidth="1"/>
    <col min="7264" max="7264" width="12.85546875" style="8" customWidth="1"/>
    <col min="7265" max="7265" width="12.140625" style="8" customWidth="1"/>
    <col min="7266" max="7266" width="10.28515625" style="8" customWidth="1"/>
    <col min="7267" max="7267" width="8.28515625" style="8" customWidth="1"/>
    <col min="7268" max="7268" width="10.28515625" style="8" customWidth="1"/>
    <col min="7269" max="7269" width="13.85546875" style="8" customWidth="1"/>
    <col min="7270" max="7270" width="6.140625" style="8" customWidth="1"/>
    <col min="7271" max="7271" width="16.28515625" style="8" customWidth="1"/>
    <col min="7272" max="7272" width="13.5703125" style="8" customWidth="1"/>
    <col min="7273" max="7273" width="5" style="8" customWidth="1"/>
    <col min="7274" max="7274" width="7.7109375" style="8" customWidth="1"/>
    <col min="7275" max="7275" width="12.85546875" style="8" customWidth="1"/>
    <col min="7276" max="7276" width="12.140625" style="8" customWidth="1"/>
    <col min="7277" max="7277" width="10.28515625" style="8" customWidth="1"/>
    <col min="7278" max="7278" width="8.28515625" style="8" customWidth="1"/>
    <col min="7279" max="7279" width="10.28515625" style="8" customWidth="1"/>
    <col min="7280" max="7280" width="13.85546875" style="8" customWidth="1"/>
    <col min="7281" max="7281" width="6.140625" style="8" customWidth="1"/>
    <col min="7282" max="7282" width="16.28515625" style="8" customWidth="1"/>
    <col min="7283" max="7283" width="13.5703125" style="8" customWidth="1"/>
    <col min="7284" max="7284" width="5" style="8" customWidth="1"/>
    <col min="7285" max="7285" width="7.7109375" style="8" customWidth="1"/>
    <col min="7286" max="7286" width="12.85546875" style="8" customWidth="1"/>
    <col min="7287" max="7287" width="12.140625" style="8" customWidth="1"/>
    <col min="7288" max="7288" width="10.28515625" style="8" customWidth="1"/>
    <col min="7289" max="7289" width="8.28515625" style="8" customWidth="1"/>
    <col min="7290" max="7290" width="10.28515625" style="8" customWidth="1"/>
    <col min="7291" max="7291" width="13.85546875" style="8" customWidth="1"/>
    <col min="7292" max="7292" width="6.140625" style="8" customWidth="1"/>
    <col min="7293" max="7293" width="16.28515625" style="8" customWidth="1"/>
    <col min="7294" max="7294" width="13.5703125" style="8" customWidth="1"/>
    <col min="7295" max="7295" width="5" style="8" customWidth="1"/>
    <col min="7296" max="7296" width="7.7109375" style="8" customWidth="1"/>
    <col min="7297" max="7297" width="12.85546875" style="8" customWidth="1"/>
    <col min="7298" max="7298" width="12.140625" style="8" customWidth="1"/>
    <col min="7299" max="7299" width="10.28515625" style="8" customWidth="1"/>
    <col min="7300" max="7300" width="8.28515625" style="8" customWidth="1"/>
    <col min="7301" max="7301" width="10.28515625" style="8" customWidth="1"/>
    <col min="7302" max="7302" width="13.85546875" style="8" customWidth="1"/>
    <col min="7303" max="7303" width="6.140625" style="8" customWidth="1"/>
    <col min="7304" max="7304" width="16.28515625" style="8" customWidth="1"/>
    <col min="7305" max="7305" width="13.5703125" style="8" customWidth="1"/>
    <col min="7306" max="7306" width="5" style="8" customWidth="1"/>
    <col min="7307" max="7307" width="7.7109375" style="8" customWidth="1"/>
    <col min="7308" max="7308" width="12.85546875" style="8" customWidth="1"/>
    <col min="7309" max="7309" width="12.140625" style="8" customWidth="1"/>
    <col min="7310" max="7310" width="10.28515625" style="8" customWidth="1"/>
    <col min="7311" max="7311" width="8.28515625" style="8" customWidth="1"/>
    <col min="7312" max="7312" width="10.28515625" style="8" customWidth="1"/>
    <col min="7313" max="7313" width="13.85546875" style="8" customWidth="1"/>
    <col min="7314" max="7314" width="6.140625" style="8" customWidth="1"/>
    <col min="7315" max="7315" width="16.28515625" style="8" customWidth="1"/>
    <col min="7316" max="7316" width="13.5703125" style="8" customWidth="1"/>
    <col min="7317" max="7317" width="5" style="8" customWidth="1"/>
    <col min="7318" max="7318" width="7.7109375" style="8" customWidth="1"/>
    <col min="7319" max="7319" width="12.85546875" style="8" customWidth="1"/>
    <col min="7320" max="7320" width="12.140625" style="8" customWidth="1"/>
    <col min="7321" max="7321" width="10.28515625" style="8" customWidth="1"/>
    <col min="7322" max="7322" width="8.28515625" style="8" customWidth="1"/>
    <col min="7323" max="7323" width="10.28515625" style="8" customWidth="1"/>
    <col min="7324" max="7324" width="13.85546875" style="8" customWidth="1"/>
    <col min="7325" max="7325" width="6.140625" style="8" customWidth="1"/>
    <col min="7326" max="7326" width="16.28515625" style="8" customWidth="1"/>
    <col min="7327" max="7327" width="13.5703125" style="8" customWidth="1"/>
    <col min="7328" max="7328" width="5" style="8" customWidth="1"/>
    <col min="7329" max="7329" width="7.7109375" style="8" customWidth="1"/>
    <col min="7330" max="7330" width="12.85546875" style="8" customWidth="1"/>
    <col min="7331" max="7331" width="12.140625" style="8" customWidth="1"/>
    <col min="7332" max="7332" width="10.28515625" style="8" customWidth="1"/>
    <col min="7333" max="7333" width="8.28515625" style="8" customWidth="1"/>
    <col min="7334" max="7334" width="10.28515625" style="8" customWidth="1"/>
    <col min="7335" max="7335" width="13.85546875" style="8" customWidth="1"/>
    <col min="7336" max="7336" width="6.140625" style="8" customWidth="1"/>
    <col min="7337" max="7337" width="16.28515625" style="8" customWidth="1"/>
    <col min="7338" max="7338" width="13.5703125" style="8" customWidth="1"/>
    <col min="7339" max="7339" width="5" style="8" customWidth="1"/>
    <col min="7340" max="7340" width="7.7109375" style="8" customWidth="1"/>
    <col min="7341" max="7341" width="12.85546875" style="8" customWidth="1"/>
    <col min="7342" max="7342" width="12.140625" style="8" customWidth="1"/>
    <col min="7343" max="7343" width="10.28515625" style="8" customWidth="1"/>
    <col min="7344" max="7344" width="8.28515625" style="8" customWidth="1"/>
    <col min="7345" max="7345" width="10.28515625" style="8" customWidth="1"/>
    <col min="7346" max="7346" width="13.85546875" style="8" customWidth="1"/>
    <col min="7347" max="7347" width="6.140625" style="8" customWidth="1"/>
    <col min="7348" max="7348" width="16.28515625" style="8" customWidth="1"/>
    <col min="7349" max="7349" width="13.5703125" style="8" customWidth="1"/>
    <col min="7350" max="7350" width="5" style="8" customWidth="1"/>
    <col min="7351" max="7487" width="9.140625" style="8"/>
    <col min="7488" max="7488" width="4.42578125" style="8" customWidth="1"/>
    <col min="7489" max="7489" width="12.28515625" style="8" customWidth="1"/>
    <col min="7490" max="7490" width="55.42578125" style="8" customWidth="1"/>
    <col min="7491" max="7491" width="9.28515625" style="8" customWidth="1"/>
    <col min="7492" max="7492" width="8.140625" style="8" customWidth="1"/>
    <col min="7493" max="7493" width="23.85546875" style="8" customWidth="1"/>
    <col min="7494" max="7494" width="17.28515625" style="8" customWidth="1"/>
    <col min="7495" max="7495" width="21.42578125" style="8" customWidth="1"/>
    <col min="7496" max="7496" width="25.7109375" style="8" customWidth="1"/>
    <col min="7497" max="7497" width="10" style="8" customWidth="1"/>
    <col min="7498" max="7498" width="17.85546875" style="8" customWidth="1"/>
    <col min="7499" max="7499" width="8.7109375" style="8" customWidth="1"/>
    <col min="7500" max="7500" width="14.7109375" style="8" customWidth="1"/>
    <col min="7501" max="7501" width="9.42578125" style="8" customWidth="1"/>
    <col min="7502" max="7502" width="12.28515625" style="8" customWidth="1"/>
    <col min="7503" max="7504" width="14.42578125" style="8" customWidth="1"/>
    <col min="7505" max="7505" width="21.42578125" style="8" customWidth="1"/>
    <col min="7506" max="7506" width="22.42578125" style="8" customWidth="1"/>
    <col min="7507" max="7507" width="9.42578125" style="8" customWidth="1"/>
    <col min="7508" max="7508" width="6.7109375" style="8" customWidth="1"/>
    <col min="7509" max="7509" width="12.85546875" style="8" customWidth="1"/>
    <col min="7510" max="7510" width="12.140625" style="8" customWidth="1"/>
    <col min="7511" max="7511" width="10.28515625" style="8" customWidth="1"/>
    <col min="7512" max="7512" width="8.28515625" style="8" customWidth="1"/>
    <col min="7513" max="7513" width="10.28515625" style="8" customWidth="1"/>
    <col min="7514" max="7514" width="13.85546875" style="8" customWidth="1"/>
    <col min="7515" max="7515" width="6.140625" style="8" customWidth="1"/>
    <col min="7516" max="7516" width="16.28515625" style="8" customWidth="1"/>
    <col min="7517" max="7517" width="13.5703125" style="8" customWidth="1"/>
    <col min="7518" max="7518" width="5" style="8" customWidth="1"/>
    <col min="7519" max="7519" width="7.7109375" style="8" customWidth="1"/>
    <col min="7520" max="7520" width="12.85546875" style="8" customWidth="1"/>
    <col min="7521" max="7521" width="12.140625" style="8" customWidth="1"/>
    <col min="7522" max="7522" width="10.28515625" style="8" customWidth="1"/>
    <col min="7523" max="7523" width="8.28515625" style="8" customWidth="1"/>
    <col min="7524" max="7524" width="10.28515625" style="8" customWidth="1"/>
    <col min="7525" max="7525" width="13.85546875" style="8" customWidth="1"/>
    <col min="7526" max="7526" width="6.140625" style="8" customWidth="1"/>
    <col min="7527" max="7527" width="16.28515625" style="8" customWidth="1"/>
    <col min="7528" max="7528" width="13.5703125" style="8" customWidth="1"/>
    <col min="7529" max="7529" width="5" style="8" customWidth="1"/>
    <col min="7530" max="7530" width="7.7109375" style="8" customWidth="1"/>
    <col min="7531" max="7531" width="12.85546875" style="8" customWidth="1"/>
    <col min="7532" max="7532" width="12.140625" style="8" customWidth="1"/>
    <col min="7533" max="7533" width="10.28515625" style="8" customWidth="1"/>
    <col min="7534" max="7534" width="8.28515625" style="8" customWidth="1"/>
    <col min="7535" max="7535" width="10.28515625" style="8" customWidth="1"/>
    <col min="7536" max="7536" width="13.85546875" style="8" customWidth="1"/>
    <col min="7537" max="7537" width="6.140625" style="8" customWidth="1"/>
    <col min="7538" max="7538" width="16.28515625" style="8" customWidth="1"/>
    <col min="7539" max="7539" width="13.5703125" style="8" customWidth="1"/>
    <col min="7540" max="7540" width="5" style="8" customWidth="1"/>
    <col min="7541" max="7541" width="7.7109375" style="8" customWidth="1"/>
    <col min="7542" max="7542" width="12.85546875" style="8" customWidth="1"/>
    <col min="7543" max="7543" width="12.140625" style="8" customWidth="1"/>
    <col min="7544" max="7544" width="10.28515625" style="8" customWidth="1"/>
    <col min="7545" max="7545" width="8.28515625" style="8" customWidth="1"/>
    <col min="7546" max="7546" width="10.28515625" style="8" customWidth="1"/>
    <col min="7547" max="7547" width="13.85546875" style="8" customWidth="1"/>
    <col min="7548" max="7548" width="6.140625" style="8" customWidth="1"/>
    <col min="7549" max="7549" width="16.28515625" style="8" customWidth="1"/>
    <col min="7550" max="7550" width="13.5703125" style="8" customWidth="1"/>
    <col min="7551" max="7551" width="5" style="8" customWidth="1"/>
    <col min="7552" max="7552" width="7.7109375" style="8" customWidth="1"/>
    <col min="7553" max="7553" width="12.85546875" style="8" customWidth="1"/>
    <col min="7554" max="7554" width="12.140625" style="8" customWidth="1"/>
    <col min="7555" max="7555" width="10.28515625" style="8" customWidth="1"/>
    <col min="7556" max="7556" width="8.28515625" style="8" customWidth="1"/>
    <col min="7557" max="7557" width="10.28515625" style="8" customWidth="1"/>
    <col min="7558" max="7558" width="13.85546875" style="8" customWidth="1"/>
    <col min="7559" max="7559" width="6.140625" style="8" customWidth="1"/>
    <col min="7560" max="7560" width="16.28515625" style="8" customWidth="1"/>
    <col min="7561" max="7561" width="13.5703125" style="8" customWidth="1"/>
    <col min="7562" max="7562" width="5" style="8" customWidth="1"/>
    <col min="7563" max="7563" width="7.7109375" style="8" customWidth="1"/>
    <col min="7564" max="7564" width="12.85546875" style="8" customWidth="1"/>
    <col min="7565" max="7565" width="12.140625" style="8" customWidth="1"/>
    <col min="7566" max="7566" width="10.28515625" style="8" customWidth="1"/>
    <col min="7567" max="7567" width="8.28515625" style="8" customWidth="1"/>
    <col min="7568" max="7568" width="10.28515625" style="8" customWidth="1"/>
    <col min="7569" max="7569" width="13.85546875" style="8" customWidth="1"/>
    <col min="7570" max="7570" width="6.140625" style="8" customWidth="1"/>
    <col min="7571" max="7571" width="16.28515625" style="8" customWidth="1"/>
    <col min="7572" max="7572" width="13.5703125" style="8" customWidth="1"/>
    <col min="7573" max="7573" width="5" style="8" customWidth="1"/>
    <col min="7574" max="7574" width="7.7109375" style="8" customWidth="1"/>
    <col min="7575" max="7575" width="12.85546875" style="8" customWidth="1"/>
    <col min="7576" max="7576" width="12.140625" style="8" customWidth="1"/>
    <col min="7577" max="7577" width="10.28515625" style="8" customWidth="1"/>
    <col min="7578" max="7578" width="8.28515625" style="8" customWidth="1"/>
    <col min="7579" max="7579" width="10.28515625" style="8" customWidth="1"/>
    <col min="7580" max="7580" width="13.85546875" style="8" customWidth="1"/>
    <col min="7581" max="7581" width="6.140625" style="8" customWidth="1"/>
    <col min="7582" max="7582" width="16.28515625" style="8" customWidth="1"/>
    <col min="7583" max="7583" width="13.5703125" style="8" customWidth="1"/>
    <col min="7584" max="7584" width="5" style="8" customWidth="1"/>
    <col min="7585" max="7585" width="7.7109375" style="8" customWidth="1"/>
    <col min="7586" max="7586" width="12.85546875" style="8" customWidth="1"/>
    <col min="7587" max="7587" width="12.140625" style="8" customWidth="1"/>
    <col min="7588" max="7588" width="10.28515625" style="8" customWidth="1"/>
    <col min="7589" max="7589" width="8.28515625" style="8" customWidth="1"/>
    <col min="7590" max="7590" width="10.28515625" style="8" customWidth="1"/>
    <col min="7591" max="7591" width="13.85546875" style="8" customWidth="1"/>
    <col min="7592" max="7592" width="6.140625" style="8" customWidth="1"/>
    <col min="7593" max="7593" width="16.28515625" style="8" customWidth="1"/>
    <col min="7594" max="7594" width="13.5703125" style="8" customWidth="1"/>
    <col min="7595" max="7595" width="5" style="8" customWidth="1"/>
    <col min="7596" max="7596" width="7.7109375" style="8" customWidth="1"/>
    <col min="7597" max="7597" width="12.85546875" style="8" customWidth="1"/>
    <col min="7598" max="7598" width="12.140625" style="8" customWidth="1"/>
    <col min="7599" max="7599" width="10.28515625" style="8" customWidth="1"/>
    <col min="7600" max="7600" width="8.28515625" style="8" customWidth="1"/>
    <col min="7601" max="7601" width="10.28515625" style="8" customWidth="1"/>
    <col min="7602" max="7602" width="13.85546875" style="8" customWidth="1"/>
    <col min="7603" max="7603" width="6.140625" style="8" customWidth="1"/>
    <col min="7604" max="7604" width="16.28515625" style="8" customWidth="1"/>
    <col min="7605" max="7605" width="13.5703125" style="8" customWidth="1"/>
    <col min="7606" max="7606" width="5" style="8" customWidth="1"/>
    <col min="7607" max="7743" width="9.140625" style="8"/>
    <col min="7744" max="7744" width="4.42578125" style="8" customWidth="1"/>
    <col min="7745" max="7745" width="12.28515625" style="8" customWidth="1"/>
    <col min="7746" max="7746" width="55.42578125" style="8" customWidth="1"/>
    <col min="7747" max="7747" width="9.28515625" style="8" customWidth="1"/>
    <col min="7748" max="7748" width="8.140625" style="8" customWidth="1"/>
    <col min="7749" max="7749" width="23.85546875" style="8" customWidth="1"/>
    <col min="7750" max="7750" width="17.28515625" style="8" customWidth="1"/>
    <col min="7751" max="7751" width="21.42578125" style="8" customWidth="1"/>
    <col min="7752" max="7752" width="25.7109375" style="8" customWidth="1"/>
    <col min="7753" max="7753" width="10" style="8" customWidth="1"/>
    <col min="7754" max="7754" width="17.85546875" style="8" customWidth="1"/>
    <col min="7755" max="7755" width="8.7109375" style="8" customWidth="1"/>
    <col min="7756" max="7756" width="14.7109375" style="8" customWidth="1"/>
    <col min="7757" max="7757" width="9.42578125" style="8" customWidth="1"/>
    <col min="7758" max="7758" width="12.28515625" style="8" customWidth="1"/>
    <col min="7759" max="7760" width="14.42578125" style="8" customWidth="1"/>
    <col min="7761" max="7761" width="21.42578125" style="8" customWidth="1"/>
    <col min="7762" max="7762" width="22.42578125" style="8" customWidth="1"/>
    <col min="7763" max="7763" width="9.42578125" style="8" customWidth="1"/>
    <col min="7764" max="7764" width="6.7109375" style="8" customWidth="1"/>
    <col min="7765" max="7765" width="12.85546875" style="8" customWidth="1"/>
    <col min="7766" max="7766" width="12.140625" style="8" customWidth="1"/>
    <col min="7767" max="7767" width="10.28515625" style="8" customWidth="1"/>
    <col min="7768" max="7768" width="8.28515625" style="8" customWidth="1"/>
    <col min="7769" max="7769" width="10.28515625" style="8" customWidth="1"/>
    <col min="7770" max="7770" width="13.85546875" style="8" customWidth="1"/>
    <col min="7771" max="7771" width="6.140625" style="8" customWidth="1"/>
    <col min="7772" max="7772" width="16.28515625" style="8" customWidth="1"/>
    <col min="7773" max="7773" width="13.5703125" style="8" customWidth="1"/>
    <col min="7774" max="7774" width="5" style="8" customWidth="1"/>
    <col min="7775" max="7775" width="7.7109375" style="8" customWidth="1"/>
    <col min="7776" max="7776" width="12.85546875" style="8" customWidth="1"/>
    <col min="7777" max="7777" width="12.140625" style="8" customWidth="1"/>
    <col min="7778" max="7778" width="10.28515625" style="8" customWidth="1"/>
    <col min="7779" max="7779" width="8.28515625" style="8" customWidth="1"/>
    <col min="7780" max="7780" width="10.28515625" style="8" customWidth="1"/>
    <col min="7781" max="7781" width="13.85546875" style="8" customWidth="1"/>
    <col min="7782" max="7782" width="6.140625" style="8" customWidth="1"/>
    <col min="7783" max="7783" width="16.28515625" style="8" customWidth="1"/>
    <col min="7784" max="7784" width="13.5703125" style="8" customWidth="1"/>
    <col min="7785" max="7785" width="5" style="8" customWidth="1"/>
    <col min="7786" max="7786" width="7.7109375" style="8" customWidth="1"/>
    <col min="7787" max="7787" width="12.85546875" style="8" customWidth="1"/>
    <col min="7788" max="7788" width="12.140625" style="8" customWidth="1"/>
    <col min="7789" max="7789" width="10.28515625" style="8" customWidth="1"/>
    <col min="7790" max="7790" width="8.28515625" style="8" customWidth="1"/>
    <col min="7791" max="7791" width="10.28515625" style="8" customWidth="1"/>
    <col min="7792" max="7792" width="13.85546875" style="8" customWidth="1"/>
    <col min="7793" max="7793" width="6.140625" style="8" customWidth="1"/>
    <col min="7794" max="7794" width="16.28515625" style="8" customWidth="1"/>
    <col min="7795" max="7795" width="13.5703125" style="8" customWidth="1"/>
    <col min="7796" max="7796" width="5" style="8" customWidth="1"/>
    <col min="7797" max="7797" width="7.7109375" style="8" customWidth="1"/>
    <col min="7798" max="7798" width="12.85546875" style="8" customWidth="1"/>
    <col min="7799" max="7799" width="12.140625" style="8" customWidth="1"/>
    <col min="7800" max="7800" width="10.28515625" style="8" customWidth="1"/>
    <col min="7801" max="7801" width="8.28515625" style="8" customWidth="1"/>
    <col min="7802" max="7802" width="10.28515625" style="8" customWidth="1"/>
    <col min="7803" max="7803" width="13.85546875" style="8" customWidth="1"/>
    <col min="7804" max="7804" width="6.140625" style="8" customWidth="1"/>
    <col min="7805" max="7805" width="16.28515625" style="8" customWidth="1"/>
    <col min="7806" max="7806" width="13.5703125" style="8" customWidth="1"/>
    <col min="7807" max="7807" width="5" style="8" customWidth="1"/>
    <col min="7808" max="7808" width="7.7109375" style="8" customWidth="1"/>
    <col min="7809" max="7809" width="12.85546875" style="8" customWidth="1"/>
    <col min="7810" max="7810" width="12.140625" style="8" customWidth="1"/>
    <col min="7811" max="7811" width="10.28515625" style="8" customWidth="1"/>
    <col min="7812" max="7812" width="8.28515625" style="8" customWidth="1"/>
    <col min="7813" max="7813" width="10.28515625" style="8" customWidth="1"/>
    <col min="7814" max="7814" width="13.85546875" style="8" customWidth="1"/>
    <col min="7815" max="7815" width="6.140625" style="8" customWidth="1"/>
    <col min="7816" max="7816" width="16.28515625" style="8" customWidth="1"/>
    <col min="7817" max="7817" width="13.5703125" style="8" customWidth="1"/>
    <col min="7818" max="7818" width="5" style="8" customWidth="1"/>
    <col min="7819" max="7819" width="7.7109375" style="8" customWidth="1"/>
    <col min="7820" max="7820" width="12.85546875" style="8" customWidth="1"/>
    <col min="7821" max="7821" width="12.140625" style="8" customWidth="1"/>
    <col min="7822" max="7822" width="10.28515625" style="8" customWidth="1"/>
    <col min="7823" max="7823" width="8.28515625" style="8" customWidth="1"/>
    <col min="7824" max="7824" width="10.28515625" style="8" customWidth="1"/>
    <col min="7825" max="7825" width="13.85546875" style="8" customWidth="1"/>
    <col min="7826" max="7826" width="6.140625" style="8" customWidth="1"/>
    <col min="7827" max="7827" width="16.28515625" style="8" customWidth="1"/>
    <col min="7828" max="7828" width="13.5703125" style="8" customWidth="1"/>
    <col min="7829" max="7829" width="5" style="8" customWidth="1"/>
    <col min="7830" max="7830" width="7.7109375" style="8" customWidth="1"/>
    <col min="7831" max="7831" width="12.85546875" style="8" customWidth="1"/>
    <col min="7832" max="7832" width="12.140625" style="8" customWidth="1"/>
    <col min="7833" max="7833" width="10.28515625" style="8" customWidth="1"/>
    <col min="7834" max="7834" width="8.28515625" style="8" customWidth="1"/>
    <col min="7835" max="7835" width="10.28515625" style="8" customWidth="1"/>
    <col min="7836" max="7836" width="13.85546875" style="8" customWidth="1"/>
    <col min="7837" max="7837" width="6.140625" style="8" customWidth="1"/>
    <col min="7838" max="7838" width="16.28515625" style="8" customWidth="1"/>
    <col min="7839" max="7839" width="13.5703125" style="8" customWidth="1"/>
    <col min="7840" max="7840" width="5" style="8" customWidth="1"/>
    <col min="7841" max="7841" width="7.7109375" style="8" customWidth="1"/>
    <col min="7842" max="7842" width="12.85546875" style="8" customWidth="1"/>
    <col min="7843" max="7843" width="12.140625" style="8" customWidth="1"/>
    <col min="7844" max="7844" width="10.28515625" style="8" customWidth="1"/>
    <col min="7845" max="7845" width="8.28515625" style="8" customWidth="1"/>
    <col min="7846" max="7846" width="10.28515625" style="8" customWidth="1"/>
    <col min="7847" max="7847" width="13.85546875" style="8" customWidth="1"/>
    <col min="7848" max="7848" width="6.140625" style="8" customWidth="1"/>
    <col min="7849" max="7849" width="16.28515625" style="8" customWidth="1"/>
    <col min="7850" max="7850" width="13.5703125" style="8" customWidth="1"/>
    <col min="7851" max="7851" width="5" style="8" customWidth="1"/>
    <col min="7852" max="7852" width="7.7109375" style="8" customWidth="1"/>
    <col min="7853" max="7853" width="12.85546875" style="8" customWidth="1"/>
    <col min="7854" max="7854" width="12.140625" style="8" customWidth="1"/>
    <col min="7855" max="7855" width="10.28515625" style="8" customWidth="1"/>
    <col min="7856" max="7856" width="8.28515625" style="8" customWidth="1"/>
    <col min="7857" max="7857" width="10.28515625" style="8" customWidth="1"/>
    <col min="7858" max="7858" width="13.85546875" style="8" customWidth="1"/>
    <col min="7859" max="7859" width="6.140625" style="8" customWidth="1"/>
    <col min="7860" max="7860" width="16.28515625" style="8" customWidth="1"/>
    <col min="7861" max="7861" width="13.5703125" style="8" customWidth="1"/>
    <col min="7862" max="7862" width="5" style="8" customWidth="1"/>
    <col min="7863" max="7999" width="9.140625" style="8"/>
    <col min="8000" max="8000" width="4.42578125" style="8" customWidth="1"/>
    <col min="8001" max="8001" width="12.28515625" style="8" customWidth="1"/>
    <col min="8002" max="8002" width="55.42578125" style="8" customWidth="1"/>
    <col min="8003" max="8003" width="9.28515625" style="8" customWidth="1"/>
    <col min="8004" max="8004" width="8.140625" style="8" customWidth="1"/>
    <col min="8005" max="8005" width="23.85546875" style="8" customWidth="1"/>
    <col min="8006" max="8006" width="17.28515625" style="8" customWidth="1"/>
    <col min="8007" max="8007" width="21.42578125" style="8" customWidth="1"/>
    <col min="8008" max="8008" width="25.7109375" style="8" customWidth="1"/>
    <col min="8009" max="8009" width="10" style="8" customWidth="1"/>
    <col min="8010" max="8010" width="17.85546875" style="8" customWidth="1"/>
    <col min="8011" max="8011" width="8.7109375" style="8" customWidth="1"/>
    <col min="8012" max="8012" width="14.7109375" style="8" customWidth="1"/>
    <col min="8013" max="8013" width="9.42578125" style="8" customWidth="1"/>
    <col min="8014" max="8014" width="12.28515625" style="8" customWidth="1"/>
    <col min="8015" max="8016" width="14.42578125" style="8" customWidth="1"/>
    <col min="8017" max="8017" width="21.42578125" style="8" customWidth="1"/>
    <col min="8018" max="8018" width="22.42578125" style="8" customWidth="1"/>
    <col min="8019" max="8019" width="9.42578125" style="8" customWidth="1"/>
    <col min="8020" max="8020" width="6.7109375" style="8" customWidth="1"/>
    <col min="8021" max="8021" width="12.85546875" style="8" customWidth="1"/>
    <col min="8022" max="8022" width="12.140625" style="8" customWidth="1"/>
    <col min="8023" max="8023" width="10.28515625" style="8" customWidth="1"/>
    <col min="8024" max="8024" width="8.28515625" style="8" customWidth="1"/>
    <col min="8025" max="8025" width="10.28515625" style="8" customWidth="1"/>
    <col min="8026" max="8026" width="13.85546875" style="8" customWidth="1"/>
    <col min="8027" max="8027" width="6.140625" style="8" customWidth="1"/>
    <col min="8028" max="8028" width="16.28515625" style="8" customWidth="1"/>
    <col min="8029" max="8029" width="13.5703125" style="8" customWidth="1"/>
    <col min="8030" max="8030" width="5" style="8" customWidth="1"/>
    <col min="8031" max="8031" width="7.7109375" style="8" customWidth="1"/>
    <col min="8032" max="8032" width="12.85546875" style="8" customWidth="1"/>
    <col min="8033" max="8033" width="12.140625" style="8" customWidth="1"/>
    <col min="8034" max="8034" width="10.28515625" style="8" customWidth="1"/>
    <col min="8035" max="8035" width="8.28515625" style="8" customWidth="1"/>
    <col min="8036" max="8036" width="10.28515625" style="8" customWidth="1"/>
    <col min="8037" max="8037" width="13.85546875" style="8" customWidth="1"/>
    <col min="8038" max="8038" width="6.140625" style="8" customWidth="1"/>
    <col min="8039" max="8039" width="16.28515625" style="8" customWidth="1"/>
    <col min="8040" max="8040" width="13.5703125" style="8" customWidth="1"/>
    <col min="8041" max="8041" width="5" style="8" customWidth="1"/>
    <col min="8042" max="8042" width="7.7109375" style="8" customWidth="1"/>
    <col min="8043" max="8043" width="12.85546875" style="8" customWidth="1"/>
    <col min="8044" max="8044" width="12.140625" style="8" customWidth="1"/>
    <col min="8045" max="8045" width="10.28515625" style="8" customWidth="1"/>
    <col min="8046" max="8046" width="8.28515625" style="8" customWidth="1"/>
    <col min="8047" max="8047" width="10.28515625" style="8" customWidth="1"/>
    <col min="8048" max="8048" width="13.85546875" style="8" customWidth="1"/>
    <col min="8049" max="8049" width="6.140625" style="8" customWidth="1"/>
    <col min="8050" max="8050" width="16.28515625" style="8" customWidth="1"/>
    <col min="8051" max="8051" width="13.5703125" style="8" customWidth="1"/>
    <col min="8052" max="8052" width="5" style="8" customWidth="1"/>
    <col min="8053" max="8053" width="7.7109375" style="8" customWidth="1"/>
    <col min="8054" max="8054" width="12.85546875" style="8" customWidth="1"/>
    <col min="8055" max="8055" width="12.140625" style="8" customWidth="1"/>
    <col min="8056" max="8056" width="10.28515625" style="8" customWidth="1"/>
    <col min="8057" max="8057" width="8.28515625" style="8" customWidth="1"/>
    <col min="8058" max="8058" width="10.28515625" style="8" customWidth="1"/>
    <col min="8059" max="8059" width="13.85546875" style="8" customWidth="1"/>
    <col min="8060" max="8060" width="6.140625" style="8" customWidth="1"/>
    <col min="8061" max="8061" width="16.28515625" style="8" customWidth="1"/>
    <col min="8062" max="8062" width="13.5703125" style="8" customWidth="1"/>
    <col min="8063" max="8063" width="5" style="8" customWidth="1"/>
    <col min="8064" max="8064" width="7.7109375" style="8" customWidth="1"/>
    <col min="8065" max="8065" width="12.85546875" style="8" customWidth="1"/>
    <col min="8066" max="8066" width="12.140625" style="8" customWidth="1"/>
    <col min="8067" max="8067" width="10.28515625" style="8" customWidth="1"/>
    <col min="8068" max="8068" width="8.28515625" style="8" customWidth="1"/>
    <col min="8069" max="8069" width="10.28515625" style="8" customWidth="1"/>
    <col min="8070" max="8070" width="13.85546875" style="8" customWidth="1"/>
    <col min="8071" max="8071" width="6.140625" style="8" customWidth="1"/>
    <col min="8072" max="8072" width="16.28515625" style="8" customWidth="1"/>
    <col min="8073" max="8073" width="13.5703125" style="8" customWidth="1"/>
    <col min="8074" max="8074" width="5" style="8" customWidth="1"/>
    <col min="8075" max="8075" width="7.7109375" style="8" customWidth="1"/>
    <col min="8076" max="8076" width="12.85546875" style="8" customWidth="1"/>
    <col min="8077" max="8077" width="12.140625" style="8" customWidth="1"/>
    <col min="8078" max="8078" width="10.28515625" style="8" customWidth="1"/>
    <col min="8079" max="8079" width="8.28515625" style="8" customWidth="1"/>
    <col min="8080" max="8080" width="10.28515625" style="8" customWidth="1"/>
    <col min="8081" max="8081" width="13.85546875" style="8" customWidth="1"/>
    <col min="8082" max="8082" width="6.140625" style="8" customWidth="1"/>
    <col min="8083" max="8083" width="16.28515625" style="8" customWidth="1"/>
    <col min="8084" max="8084" width="13.5703125" style="8" customWidth="1"/>
    <col min="8085" max="8085" width="5" style="8" customWidth="1"/>
    <col min="8086" max="8086" width="7.7109375" style="8" customWidth="1"/>
    <col min="8087" max="8087" width="12.85546875" style="8" customWidth="1"/>
    <col min="8088" max="8088" width="12.140625" style="8" customWidth="1"/>
    <col min="8089" max="8089" width="10.28515625" style="8" customWidth="1"/>
    <col min="8090" max="8090" width="8.28515625" style="8" customWidth="1"/>
    <col min="8091" max="8091" width="10.28515625" style="8" customWidth="1"/>
    <col min="8092" max="8092" width="13.85546875" style="8" customWidth="1"/>
    <col min="8093" max="8093" width="6.140625" style="8" customWidth="1"/>
    <col min="8094" max="8094" width="16.28515625" style="8" customWidth="1"/>
    <col min="8095" max="8095" width="13.5703125" style="8" customWidth="1"/>
    <col min="8096" max="8096" width="5" style="8" customWidth="1"/>
    <col min="8097" max="8097" width="7.7109375" style="8" customWidth="1"/>
    <col min="8098" max="8098" width="12.85546875" style="8" customWidth="1"/>
    <col min="8099" max="8099" width="12.140625" style="8" customWidth="1"/>
    <col min="8100" max="8100" width="10.28515625" style="8" customWidth="1"/>
    <col min="8101" max="8101" width="8.28515625" style="8" customWidth="1"/>
    <col min="8102" max="8102" width="10.28515625" style="8" customWidth="1"/>
    <col min="8103" max="8103" width="13.85546875" style="8" customWidth="1"/>
    <col min="8104" max="8104" width="6.140625" style="8" customWidth="1"/>
    <col min="8105" max="8105" width="16.28515625" style="8" customWidth="1"/>
    <col min="8106" max="8106" width="13.5703125" style="8" customWidth="1"/>
    <col min="8107" max="8107" width="5" style="8" customWidth="1"/>
    <col min="8108" max="8108" width="7.7109375" style="8" customWidth="1"/>
    <col min="8109" max="8109" width="12.85546875" style="8" customWidth="1"/>
    <col min="8110" max="8110" width="12.140625" style="8" customWidth="1"/>
    <col min="8111" max="8111" width="10.28515625" style="8" customWidth="1"/>
    <col min="8112" max="8112" width="8.28515625" style="8" customWidth="1"/>
    <col min="8113" max="8113" width="10.28515625" style="8" customWidth="1"/>
    <col min="8114" max="8114" width="13.85546875" style="8" customWidth="1"/>
    <col min="8115" max="8115" width="6.140625" style="8" customWidth="1"/>
    <col min="8116" max="8116" width="16.28515625" style="8" customWidth="1"/>
    <col min="8117" max="8117" width="13.5703125" style="8" customWidth="1"/>
    <col min="8118" max="8118" width="5" style="8" customWidth="1"/>
    <col min="8119" max="8255" width="9.140625" style="8"/>
    <col min="8256" max="8256" width="4.42578125" style="8" customWidth="1"/>
    <col min="8257" max="8257" width="12.28515625" style="8" customWidth="1"/>
    <col min="8258" max="8258" width="55.42578125" style="8" customWidth="1"/>
    <col min="8259" max="8259" width="9.28515625" style="8" customWidth="1"/>
    <col min="8260" max="8260" width="8.140625" style="8" customWidth="1"/>
    <col min="8261" max="8261" width="23.85546875" style="8" customWidth="1"/>
    <col min="8262" max="8262" width="17.28515625" style="8" customWidth="1"/>
    <col min="8263" max="8263" width="21.42578125" style="8" customWidth="1"/>
    <col min="8264" max="8264" width="25.7109375" style="8" customWidth="1"/>
    <col min="8265" max="8265" width="10" style="8" customWidth="1"/>
    <col min="8266" max="8266" width="17.85546875" style="8" customWidth="1"/>
    <col min="8267" max="8267" width="8.7109375" style="8" customWidth="1"/>
    <col min="8268" max="8268" width="14.7109375" style="8" customWidth="1"/>
    <col min="8269" max="8269" width="9.42578125" style="8" customWidth="1"/>
    <col min="8270" max="8270" width="12.28515625" style="8" customWidth="1"/>
    <col min="8271" max="8272" width="14.42578125" style="8" customWidth="1"/>
    <col min="8273" max="8273" width="21.42578125" style="8" customWidth="1"/>
    <col min="8274" max="8274" width="22.42578125" style="8" customWidth="1"/>
    <col min="8275" max="8275" width="9.42578125" style="8" customWidth="1"/>
    <col min="8276" max="8276" width="6.7109375" style="8" customWidth="1"/>
    <col min="8277" max="8277" width="12.85546875" style="8" customWidth="1"/>
    <col min="8278" max="8278" width="12.140625" style="8" customWidth="1"/>
    <col min="8279" max="8279" width="10.28515625" style="8" customWidth="1"/>
    <col min="8280" max="8280" width="8.28515625" style="8" customWidth="1"/>
    <col min="8281" max="8281" width="10.28515625" style="8" customWidth="1"/>
    <col min="8282" max="8282" width="13.85546875" style="8" customWidth="1"/>
    <col min="8283" max="8283" width="6.140625" style="8" customWidth="1"/>
    <col min="8284" max="8284" width="16.28515625" style="8" customWidth="1"/>
    <col min="8285" max="8285" width="13.5703125" style="8" customWidth="1"/>
    <col min="8286" max="8286" width="5" style="8" customWidth="1"/>
    <col min="8287" max="8287" width="7.7109375" style="8" customWidth="1"/>
    <col min="8288" max="8288" width="12.85546875" style="8" customWidth="1"/>
    <col min="8289" max="8289" width="12.140625" style="8" customWidth="1"/>
    <col min="8290" max="8290" width="10.28515625" style="8" customWidth="1"/>
    <col min="8291" max="8291" width="8.28515625" style="8" customWidth="1"/>
    <col min="8292" max="8292" width="10.28515625" style="8" customWidth="1"/>
    <col min="8293" max="8293" width="13.85546875" style="8" customWidth="1"/>
    <col min="8294" max="8294" width="6.140625" style="8" customWidth="1"/>
    <col min="8295" max="8295" width="16.28515625" style="8" customWidth="1"/>
    <col min="8296" max="8296" width="13.5703125" style="8" customWidth="1"/>
    <col min="8297" max="8297" width="5" style="8" customWidth="1"/>
    <col min="8298" max="8298" width="7.7109375" style="8" customWidth="1"/>
    <col min="8299" max="8299" width="12.85546875" style="8" customWidth="1"/>
    <col min="8300" max="8300" width="12.140625" style="8" customWidth="1"/>
    <col min="8301" max="8301" width="10.28515625" style="8" customWidth="1"/>
    <col min="8302" max="8302" width="8.28515625" style="8" customWidth="1"/>
    <col min="8303" max="8303" width="10.28515625" style="8" customWidth="1"/>
    <col min="8304" max="8304" width="13.85546875" style="8" customWidth="1"/>
    <col min="8305" max="8305" width="6.140625" style="8" customWidth="1"/>
    <col min="8306" max="8306" width="16.28515625" style="8" customWidth="1"/>
    <col min="8307" max="8307" width="13.5703125" style="8" customWidth="1"/>
    <col min="8308" max="8308" width="5" style="8" customWidth="1"/>
    <col min="8309" max="8309" width="7.7109375" style="8" customWidth="1"/>
    <col min="8310" max="8310" width="12.85546875" style="8" customWidth="1"/>
    <col min="8311" max="8311" width="12.140625" style="8" customWidth="1"/>
    <col min="8312" max="8312" width="10.28515625" style="8" customWidth="1"/>
    <col min="8313" max="8313" width="8.28515625" style="8" customWidth="1"/>
    <col min="8314" max="8314" width="10.28515625" style="8" customWidth="1"/>
    <col min="8315" max="8315" width="13.85546875" style="8" customWidth="1"/>
    <col min="8316" max="8316" width="6.140625" style="8" customWidth="1"/>
    <col min="8317" max="8317" width="16.28515625" style="8" customWidth="1"/>
    <col min="8318" max="8318" width="13.5703125" style="8" customWidth="1"/>
    <col min="8319" max="8319" width="5" style="8" customWidth="1"/>
    <col min="8320" max="8320" width="7.7109375" style="8" customWidth="1"/>
    <col min="8321" max="8321" width="12.85546875" style="8" customWidth="1"/>
    <col min="8322" max="8322" width="12.140625" style="8" customWidth="1"/>
    <col min="8323" max="8323" width="10.28515625" style="8" customWidth="1"/>
    <col min="8324" max="8324" width="8.28515625" style="8" customWidth="1"/>
    <col min="8325" max="8325" width="10.28515625" style="8" customWidth="1"/>
    <col min="8326" max="8326" width="13.85546875" style="8" customWidth="1"/>
    <col min="8327" max="8327" width="6.140625" style="8" customWidth="1"/>
    <col min="8328" max="8328" width="16.28515625" style="8" customWidth="1"/>
    <col min="8329" max="8329" width="13.5703125" style="8" customWidth="1"/>
    <col min="8330" max="8330" width="5" style="8" customWidth="1"/>
    <col min="8331" max="8331" width="7.7109375" style="8" customWidth="1"/>
    <col min="8332" max="8332" width="12.85546875" style="8" customWidth="1"/>
    <col min="8333" max="8333" width="12.140625" style="8" customWidth="1"/>
    <col min="8334" max="8334" width="10.28515625" style="8" customWidth="1"/>
    <col min="8335" max="8335" width="8.28515625" style="8" customWidth="1"/>
    <col min="8336" max="8336" width="10.28515625" style="8" customWidth="1"/>
    <col min="8337" max="8337" width="13.85546875" style="8" customWidth="1"/>
    <col min="8338" max="8338" width="6.140625" style="8" customWidth="1"/>
    <col min="8339" max="8339" width="16.28515625" style="8" customWidth="1"/>
    <col min="8340" max="8340" width="13.5703125" style="8" customWidth="1"/>
    <col min="8341" max="8341" width="5" style="8" customWidth="1"/>
    <col min="8342" max="8342" width="7.7109375" style="8" customWidth="1"/>
    <col min="8343" max="8343" width="12.85546875" style="8" customWidth="1"/>
    <col min="8344" max="8344" width="12.140625" style="8" customWidth="1"/>
    <col min="8345" max="8345" width="10.28515625" style="8" customWidth="1"/>
    <col min="8346" max="8346" width="8.28515625" style="8" customWidth="1"/>
    <col min="8347" max="8347" width="10.28515625" style="8" customWidth="1"/>
    <col min="8348" max="8348" width="13.85546875" style="8" customWidth="1"/>
    <col min="8349" max="8349" width="6.140625" style="8" customWidth="1"/>
    <col min="8350" max="8350" width="16.28515625" style="8" customWidth="1"/>
    <col min="8351" max="8351" width="13.5703125" style="8" customWidth="1"/>
    <col min="8352" max="8352" width="5" style="8" customWidth="1"/>
    <col min="8353" max="8353" width="7.7109375" style="8" customWidth="1"/>
    <col min="8354" max="8354" width="12.85546875" style="8" customWidth="1"/>
    <col min="8355" max="8355" width="12.140625" style="8" customWidth="1"/>
    <col min="8356" max="8356" width="10.28515625" style="8" customWidth="1"/>
    <col min="8357" max="8357" width="8.28515625" style="8" customWidth="1"/>
    <col min="8358" max="8358" width="10.28515625" style="8" customWidth="1"/>
    <col min="8359" max="8359" width="13.85546875" style="8" customWidth="1"/>
    <col min="8360" max="8360" width="6.140625" style="8" customWidth="1"/>
    <col min="8361" max="8361" width="16.28515625" style="8" customWidth="1"/>
    <col min="8362" max="8362" width="13.5703125" style="8" customWidth="1"/>
    <col min="8363" max="8363" width="5" style="8" customWidth="1"/>
    <col min="8364" max="8364" width="7.7109375" style="8" customWidth="1"/>
    <col min="8365" max="8365" width="12.85546875" style="8" customWidth="1"/>
    <col min="8366" max="8366" width="12.140625" style="8" customWidth="1"/>
    <col min="8367" max="8367" width="10.28515625" style="8" customWidth="1"/>
    <col min="8368" max="8368" width="8.28515625" style="8" customWidth="1"/>
    <col min="8369" max="8369" width="10.28515625" style="8" customWidth="1"/>
    <col min="8370" max="8370" width="13.85546875" style="8" customWidth="1"/>
    <col min="8371" max="8371" width="6.140625" style="8" customWidth="1"/>
    <col min="8372" max="8372" width="16.28515625" style="8" customWidth="1"/>
    <col min="8373" max="8373" width="13.5703125" style="8" customWidth="1"/>
    <col min="8374" max="8374" width="5" style="8" customWidth="1"/>
    <col min="8375" max="8511" width="9.140625" style="8"/>
    <col min="8512" max="8512" width="4.42578125" style="8" customWidth="1"/>
    <col min="8513" max="8513" width="12.28515625" style="8" customWidth="1"/>
    <col min="8514" max="8514" width="55.42578125" style="8" customWidth="1"/>
    <col min="8515" max="8515" width="9.28515625" style="8" customWidth="1"/>
    <col min="8516" max="8516" width="8.140625" style="8" customWidth="1"/>
    <col min="8517" max="8517" width="23.85546875" style="8" customWidth="1"/>
    <col min="8518" max="8518" width="17.28515625" style="8" customWidth="1"/>
    <col min="8519" max="8519" width="21.42578125" style="8" customWidth="1"/>
    <col min="8520" max="8520" width="25.7109375" style="8" customWidth="1"/>
    <col min="8521" max="8521" width="10" style="8" customWidth="1"/>
    <col min="8522" max="8522" width="17.85546875" style="8" customWidth="1"/>
    <col min="8523" max="8523" width="8.7109375" style="8" customWidth="1"/>
    <col min="8524" max="8524" width="14.7109375" style="8" customWidth="1"/>
    <col min="8525" max="8525" width="9.42578125" style="8" customWidth="1"/>
    <col min="8526" max="8526" width="12.28515625" style="8" customWidth="1"/>
    <col min="8527" max="8528" width="14.42578125" style="8" customWidth="1"/>
    <col min="8529" max="8529" width="21.42578125" style="8" customWidth="1"/>
    <col min="8530" max="8530" width="22.42578125" style="8" customWidth="1"/>
    <col min="8531" max="8531" width="9.42578125" style="8" customWidth="1"/>
    <col min="8532" max="8532" width="6.7109375" style="8" customWidth="1"/>
    <col min="8533" max="8533" width="12.85546875" style="8" customWidth="1"/>
    <col min="8534" max="8534" width="12.140625" style="8" customWidth="1"/>
    <col min="8535" max="8535" width="10.28515625" style="8" customWidth="1"/>
    <col min="8536" max="8536" width="8.28515625" style="8" customWidth="1"/>
    <col min="8537" max="8537" width="10.28515625" style="8" customWidth="1"/>
    <col min="8538" max="8538" width="13.85546875" style="8" customWidth="1"/>
    <col min="8539" max="8539" width="6.140625" style="8" customWidth="1"/>
    <col min="8540" max="8540" width="16.28515625" style="8" customWidth="1"/>
    <col min="8541" max="8541" width="13.5703125" style="8" customWidth="1"/>
    <col min="8542" max="8542" width="5" style="8" customWidth="1"/>
    <col min="8543" max="8543" width="7.7109375" style="8" customWidth="1"/>
    <col min="8544" max="8544" width="12.85546875" style="8" customWidth="1"/>
    <col min="8545" max="8545" width="12.140625" style="8" customWidth="1"/>
    <col min="8546" max="8546" width="10.28515625" style="8" customWidth="1"/>
    <col min="8547" max="8547" width="8.28515625" style="8" customWidth="1"/>
    <col min="8548" max="8548" width="10.28515625" style="8" customWidth="1"/>
    <col min="8549" max="8549" width="13.85546875" style="8" customWidth="1"/>
    <col min="8550" max="8550" width="6.140625" style="8" customWidth="1"/>
    <col min="8551" max="8551" width="16.28515625" style="8" customWidth="1"/>
    <col min="8552" max="8552" width="13.5703125" style="8" customWidth="1"/>
    <col min="8553" max="8553" width="5" style="8" customWidth="1"/>
    <col min="8554" max="8554" width="7.7109375" style="8" customWidth="1"/>
    <col min="8555" max="8555" width="12.85546875" style="8" customWidth="1"/>
    <col min="8556" max="8556" width="12.140625" style="8" customWidth="1"/>
    <col min="8557" max="8557" width="10.28515625" style="8" customWidth="1"/>
    <col min="8558" max="8558" width="8.28515625" style="8" customWidth="1"/>
    <col min="8559" max="8559" width="10.28515625" style="8" customWidth="1"/>
    <col min="8560" max="8560" width="13.85546875" style="8" customWidth="1"/>
    <col min="8561" max="8561" width="6.140625" style="8" customWidth="1"/>
    <col min="8562" max="8562" width="16.28515625" style="8" customWidth="1"/>
    <col min="8563" max="8563" width="13.5703125" style="8" customWidth="1"/>
    <col min="8564" max="8564" width="5" style="8" customWidth="1"/>
    <col min="8565" max="8565" width="7.7109375" style="8" customWidth="1"/>
    <col min="8566" max="8566" width="12.85546875" style="8" customWidth="1"/>
    <col min="8567" max="8567" width="12.140625" style="8" customWidth="1"/>
    <col min="8568" max="8568" width="10.28515625" style="8" customWidth="1"/>
    <col min="8569" max="8569" width="8.28515625" style="8" customWidth="1"/>
    <col min="8570" max="8570" width="10.28515625" style="8" customWidth="1"/>
    <col min="8571" max="8571" width="13.85546875" style="8" customWidth="1"/>
    <col min="8572" max="8572" width="6.140625" style="8" customWidth="1"/>
    <col min="8573" max="8573" width="16.28515625" style="8" customWidth="1"/>
    <col min="8574" max="8574" width="13.5703125" style="8" customWidth="1"/>
    <col min="8575" max="8575" width="5" style="8" customWidth="1"/>
    <col min="8576" max="8576" width="7.7109375" style="8" customWidth="1"/>
    <col min="8577" max="8577" width="12.85546875" style="8" customWidth="1"/>
    <col min="8578" max="8578" width="12.140625" style="8" customWidth="1"/>
    <col min="8579" max="8579" width="10.28515625" style="8" customWidth="1"/>
    <col min="8580" max="8580" width="8.28515625" style="8" customWidth="1"/>
    <col min="8581" max="8581" width="10.28515625" style="8" customWidth="1"/>
    <col min="8582" max="8582" width="13.85546875" style="8" customWidth="1"/>
    <col min="8583" max="8583" width="6.140625" style="8" customWidth="1"/>
    <col min="8584" max="8584" width="16.28515625" style="8" customWidth="1"/>
    <col min="8585" max="8585" width="13.5703125" style="8" customWidth="1"/>
    <col min="8586" max="8586" width="5" style="8" customWidth="1"/>
    <col min="8587" max="8587" width="7.7109375" style="8" customWidth="1"/>
    <col min="8588" max="8588" width="12.85546875" style="8" customWidth="1"/>
    <col min="8589" max="8589" width="12.140625" style="8" customWidth="1"/>
    <col min="8590" max="8590" width="10.28515625" style="8" customWidth="1"/>
    <col min="8591" max="8591" width="8.28515625" style="8" customWidth="1"/>
    <col min="8592" max="8592" width="10.28515625" style="8" customWidth="1"/>
    <col min="8593" max="8593" width="13.85546875" style="8" customWidth="1"/>
    <col min="8594" max="8594" width="6.140625" style="8" customWidth="1"/>
    <col min="8595" max="8595" width="16.28515625" style="8" customWidth="1"/>
    <col min="8596" max="8596" width="13.5703125" style="8" customWidth="1"/>
    <col min="8597" max="8597" width="5" style="8" customWidth="1"/>
    <col min="8598" max="8598" width="7.7109375" style="8" customWidth="1"/>
    <col min="8599" max="8599" width="12.85546875" style="8" customWidth="1"/>
    <col min="8600" max="8600" width="12.140625" style="8" customWidth="1"/>
    <col min="8601" max="8601" width="10.28515625" style="8" customWidth="1"/>
    <col min="8602" max="8602" width="8.28515625" style="8" customWidth="1"/>
    <col min="8603" max="8603" width="10.28515625" style="8" customWidth="1"/>
    <col min="8604" max="8604" width="13.85546875" style="8" customWidth="1"/>
    <col min="8605" max="8605" width="6.140625" style="8" customWidth="1"/>
    <col min="8606" max="8606" width="16.28515625" style="8" customWidth="1"/>
    <col min="8607" max="8607" width="13.5703125" style="8" customWidth="1"/>
    <col min="8608" max="8608" width="5" style="8" customWidth="1"/>
    <col min="8609" max="8609" width="7.7109375" style="8" customWidth="1"/>
    <col min="8610" max="8610" width="12.85546875" style="8" customWidth="1"/>
    <col min="8611" max="8611" width="12.140625" style="8" customWidth="1"/>
    <col min="8612" max="8612" width="10.28515625" style="8" customWidth="1"/>
    <col min="8613" max="8613" width="8.28515625" style="8" customWidth="1"/>
    <col min="8614" max="8614" width="10.28515625" style="8" customWidth="1"/>
    <col min="8615" max="8615" width="13.85546875" style="8" customWidth="1"/>
    <col min="8616" max="8616" width="6.140625" style="8" customWidth="1"/>
    <col min="8617" max="8617" width="16.28515625" style="8" customWidth="1"/>
    <col min="8618" max="8618" width="13.5703125" style="8" customWidth="1"/>
    <col min="8619" max="8619" width="5" style="8" customWidth="1"/>
    <col min="8620" max="8620" width="7.7109375" style="8" customWidth="1"/>
    <col min="8621" max="8621" width="12.85546875" style="8" customWidth="1"/>
    <col min="8622" max="8622" width="12.140625" style="8" customWidth="1"/>
    <col min="8623" max="8623" width="10.28515625" style="8" customWidth="1"/>
    <col min="8624" max="8624" width="8.28515625" style="8" customWidth="1"/>
    <col min="8625" max="8625" width="10.28515625" style="8" customWidth="1"/>
    <col min="8626" max="8626" width="13.85546875" style="8" customWidth="1"/>
    <col min="8627" max="8627" width="6.140625" style="8" customWidth="1"/>
    <col min="8628" max="8628" width="16.28515625" style="8" customWidth="1"/>
    <col min="8629" max="8629" width="13.5703125" style="8" customWidth="1"/>
    <col min="8630" max="8630" width="5" style="8" customWidth="1"/>
    <col min="8631" max="8767" width="9.140625" style="8"/>
    <col min="8768" max="8768" width="4.42578125" style="8" customWidth="1"/>
    <col min="8769" max="8769" width="12.28515625" style="8" customWidth="1"/>
    <col min="8770" max="8770" width="55.42578125" style="8" customWidth="1"/>
    <col min="8771" max="8771" width="9.28515625" style="8" customWidth="1"/>
    <col min="8772" max="8772" width="8.140625" style="8" customWidth="1"/>
    <col min="8773" max="8773" width="23.85546875" style="8" customWidth="1"/>
    <col min="8774" max="8774" width="17.28515625" style="8" customWidth="1"/>
    <col min="8775" max="8775" width="21.42578125" style="8" customWidth="1"/>
    <col min="8776" max="8776" width="25.7109375" style="8" customWidth="1"/>
    <col min="8777" max="8777" width="10" style="8" customWidth="1"/>
    <col min="8778" max="8778" width="17.85546875" style="8" customWidth="1"/>
    <col min="8779" max="8779" width="8.7109375" style="8" customWidth="1"/>
    <col min="8780" max="8780" width="14.7109375" style="8" customWidth="1"/>
    <col min="8781" max="8781" width="9.42578125" style="8" customWidth="1"/>
    <col min="8782" max="8782" width="12.28515625" style="8" customWidth="1"/>
    <col min="8783" max="8784" width="14.42578125" style="8" customWidth="1"/>
    <col min="8785" max="8785" width="21.42578125" style="8" customWidth="1"/>
    <col min="8786" max="8786" width="22.42578125" style="8" customWidth="1"/>
    <col min="8787" max="8787" width="9.42578125" style="8" customWidth="1"/>
    <col min="8788" max="8788" width="6.7109375" style="8" customWidth="1"/>
    <col min="8789" max="8789" width="12.85546875" style="8" customWidth="1"/>
    <col min="8790" max="8790" width="12.140625" style="8" customWidth="1"/>
    <col min="8791" max="8791" width="10.28515625" style="8" customWidth="1"/>
    <col min="8792" max="8792" width="8.28515625" style="8" customWidth="1"/>
    <col min="8793" max="8793" width="10.28515625" style="8" customWidth="1"/>
    <col min="8794" max="8794" width="13.85546875" style="8" customWidth="1"/>
    <col min="8795" max="8795" width="6.140625" style="8" customWidth="1"/>
    <col min="8796" max="8796" width="16.28515625" style="8" customWidth="1"/>
    <col min="8797" max="8797" width="13.5703125" style="8" customWidth="1"/>
    <col min="8798" max="8798" width="5" style="8" customWidth="1"/>
    <col min="8799" max="8799" width="7.7109375" style="8" customWidth="1"/>
    <col min="8800" max="8800" width="12.85546875" style="8" customWidth="1"/>
    <col min="8801" max="8801" width="12.140625" style="8" customWidth="1"/>
    <col min="8802" max="8802" width="10.28515625" style="8" customWidth="1"/>
    <col min="8803" max="8803" width="8.28515625" style="8" customWidth="1"/>
    <col min="8804" max="8804" width="10.28515625" style="8" customWidth="1"/>
    <col min="8805" max="8805" width="13.85546875" style="8" customWidth="1"/>
    <col min="8806" max="8806" width="6.140625" style="8" customWidth="1"/>
    <col min="8807" max="8807" width="16.28515625" style="8" customWidth="1"/>
    <col min="8808" max="8808" width="13.5703125" style="8" customWidth="1"/>
    <col min="8809" max="8809" width="5" style="8" customWidth="1"/>
    <col min="8810" max="8810" width="7.7109375" style="8" customWidth="1"/>
    <col min="8811" max="8811" width="12.85546875" style="8" customWidth="1"/>
    <col min="8812" max="8812" width="12.140625" style="8" customWidth="1"/>
    <col min="8813" max="8813" width="10.28515625" style="8" customWidth="1"/>
    <col min="8814" max="8814" width="8.28515625" style="8" customWidth="1"/>
    <col min="8815" max="8815" width="10.28515625" style="8" customWidth="1"/>
    <col min="8816" max="8816" width="13.85546875" style="8" customWidth="1"/>
    <col min="8817" max="8817" width="6.140625" style="8" customWidth="1"/>
    <col min="8818" max="8818" width="16.28515625" style="8" customWidth="1"/>
    <col min="8819" max="8819" width="13.5703125" style="8" customWidth="1"/>
    <col min="8820" max="8820" width="5" style="8" customWidth="1"/>
    <col min="8821" max="8821" width="7.7109375" style="8" customWidth="1"/>
    <col min="8822" max="8822" width="12.85546875" style="8" customWidth="1"/>
    <col min="8823" max="8823" width="12.140625" style="8" customWidth="1"/>
    <col min="8824" max="8824" width="10.28515625" style="8" customWidth="1"/>
    <col min="8825" max="8825" width="8.28515625" style="8" customWidth="1"/>
    <col min="8826" max="8826" width="10.28515625" style="8" customWidth="1"/>
    <col min="8827" max="8827" width="13.85546875" style="8" customWidth="1"/>
    <col min="8828" max="8828" width="6.140625" style="8" customWidth="1"/>
    <col min="8829" max="8829" width="16.28515625" style="8" customWidth="1"/>
    <col min="8830" max="8830" width="13.5703125" style="8" customWidth="1"/>
    <col min="8831" max="8831" width="5" style="8" customWidth="1"/>
    <col min="8832" max="8832" width="7.7109375" style="8" customWidth="1"/>
    <col min="8833" max="8833" width="12.85546875" style="8" customWidth="1"/>
    <col min="8834" max="8834" width="12.140625" style="8" customWidth="1"/>
    <col min="8835" max="8835" width="10.28515625" style="8" customWidth="1"/>
    <col min="8836" max="8836" width="8.28515625" style="8" customWidth="1"/>
    <col min="8837" max="8837" width="10.28515625" style="8" customWidth="1"/>
    <col min="8838" max="8838" width="13.85546875" style="8" customWidth="1"/>
    <col min="8839" max="8839" width="6.140625" style="8" customWidth="1"/>
    <col min="8840" max="8840" width="16.28515625" style="8" customWidth="1"/>
    <col min="8841" max="8841" width="13.5703125" style="8" customWidth="1"/>
    <col min="8842" max="8842" width="5" style="8" customWidth="1"/>
    <col min="8843" max="8843" width="7.7109375" style="8" customWidth="1"/>
    <col min="8844" max="8844" width="12.85546875" style="8" customWidth="1"/>
    <col min="8845" max="8845" width="12.140625" style="8" customWidth="1"/>
    <col min="8846" max="8846" width="10.28515625" style="8" customWidth="1"/>
    <col min="8847" max="8847" width="8.28515625" style="8" customWidth="1"/>
    <col min="8848" max="8848" width="10.28515625" style="8" customWidth="1"/>
    <col min="8849" max="8849" width="13.85546875" style="8" customWidth="1"/>
    <col min="8850" max="8850" width="6.140625" style="8" customWidth="1"/>
    <col min="8851" max="8851" width="16.28515625" style="8" customWidth="1"/>
    <col min="8852" max="8852" width="13.5703125" style="8" customWidth="1"/>
    <col min="8853" max="8853" width="5" style="8" customWidth="1"/>
    <col min="8854" max="8854" width="7.7109375" style="8" customWidth="1"/>
    <col min="8855" max="8855" width="12.85546875" style="8" customWidth="1"/>
    <col min="8856" max="8856" width="12.140625" style="8" customWidth="1"/>
    <col min="8857" max="8857" width="10.28515625" style="8" customWidth="1"/>
    <col min="8858" max="8858" width="8.28515625" style="8" customWidth="1"/>
    <col min="8859" max="8859" width="10.28515625" style="8" customWidth="1"/>
    <col min="8860" max="8860" width="13.85546875" style="8" customWidth="1"/>
    <col min="8861" max="8861" width="6.140625" style="8" customWidth="1"/>
    <col min="8862" max="8862" width="16.28515625" style="8" customWidth="1"/>
    <col min="8863" max="8863" width="13.5703125" style="8" customWidth="1"/>
    <col min="8864" max="8864" width="5" style="8" customWidth="1"/>
    <col min="8865" max="8865" width="7.7109375" style="8" customWidth="1"/>
    <col min="8866" max="8866" width="12.85546875" style="8" customWidth="1"/>
    <col min="8867" max="8867" width="12.140625" style="8" customWidth="1"/>
    <col min="8868" max="8868" width="10.28515625" style="8" customWidth="1"/>
    <col min="8869" max="8869" width="8.28515625" style="8" customWidth="1"/>
    <col min="8870" max="8870" width="10.28515625" style="8" customWidth="1"/>
    <col min="8871" max="8871" width="13.85546875" style="8" customWidth="1"/>
    <col min="8872" max="8872" width="6.140625" style="8" customWidth="1"/>
    <col min="8873" max="8873" width="16.28515625" style="8" customWidth="1"/>
    <col min="8874" max="8874" width="13.5703125" style="8" customWidth="1"/>
    <col min="8875" max="8875" width="5" style="8" customWidth="1"/>
    <col min="8876" max="8876" width="7.7109375" style="8" customWidth="1"/>
    <col min="8877" max="8877" width="12.85546875" style="8" customWidth="1"/>
    <col min="8878" max="8878" width="12.140625" style="8" customWidth="1"/>
    <col min="8879" max="8879" width="10.28515625" style="8" customWidth="1"/>
    <col min="8880" max="8880" width="8.28515625" style="8" customWidth="1"/>
    <col min="8881" max="8881" width="10.28515625" style="8" customWidth="1"/>
    <col min="8882" max="8882" width="13.85546875" style="8" customWidth="1"/>
    <col min="8883" max="8883" width="6.140625" style="8" customWidth="1"/>
    <col min="8884" max="8884" width="16.28515625" style="8" customWidth="1"/>
    <col min="8885" max="8885" width="13.5703125" style="8" customWidth="1"/>
    <col min="8886" max="8886" width="5" style="8" customWidth="1"/>
    <col min="8887" max="9023" width="9.140625" style="8"/>
    <col min="9024" max="9024" width="4.42578125" style="8" customWidth="1"/>
    <col min="9025" max="9025" width="12.28515625" style="8" customWidth="1"/>
    <col min="9026" max="9026" width="55.42578125" style="8" customWidth="1"/>
    <col min="9027" max="9027" width="9.28515625" style="8" customWidth="1"/>
    <col min="9028" max="9028" width="8.140625" style="8" customWidth="1"/>
    <col min="9029" max="9029" width="23.85546875" style="8" customWidth="1"/>
    <col min="9030" max="9030" width="17.28515625" style="8" customWidth="1"/>
    <col min="9031" max="9031" width="21.42578125" style="8" customWidth="1"/>
    <col min="9032" max="9032" width="25.7109375" style="8" customWidth="1"/>
    <col min="9033" max="9033" width="10" style="8" customWidth="1"/>
    <col min="9034" max="9034" width="17.85546875" style="8" customWidth="1"/>
    <col min="9035" max="9035" width="8.7109375" style="8" customWidth="1"/>
    <col min="9036" max="9036" width="14.7109375" style="8" customWidth="1"/>
    <col min="9037" max="9037" width="9.42578125" style="8" customWidth="1"/>
    <col min="9038" max="9038" width="12.28515625" style="8" customWidth="1"/>
    <col min="9039" max="9040" width="14.42578125" style="8" customWidth="1"/>
    <col min="9041" max="9041" width="21.42578125" style="8" customWidth="1"/>
    <col min="9042" max="9042" width="22.42578125" style="8" customWidth="1"/>
    <col min="9043" max="9043" width="9.42578125" style="8" customWidth="1"/>
    <col min="9044" max="9044" width="6.7109375" style="8" customWidth="1"/>
    <col min="9045" max="9045" width="12.85546875" style="8" customWidth="1"/>
    <col min="9046" max="9046" width="12.140625" style="8" customWidth="1"/>
    <col min="9047" max="9047" width="10.28515625" style="8" customWidth="1"/>
    <col min="9048" max="9048" width="8.28515625" style="8" customWidth="1"/>
    <col min="9049" max="9049" width="10.28515625" style="8" customWidth="1"/>
    <col min="9050" max="9050" width="13.85546875" style="8" customWidth="1"/>
    <col min="9051" max="9051" width="6.140625" style="8" customWidth="1"/>
    <col min="9052" max="9052" width="16.28515625" style="8" customWidth="1"/>
    <col min="9053" max="9053" width="13.5703125" style="8" customWidth="1"/>
    <col min="9054" max="9054" width="5" style="8" customWidth="1"/>
    <col min="9055" max="9055" width="7.7109375" style="8" customWidth="1"/>
    <col min="9056" max="9056" width="12.85546875" style="8" customWidth="1"/>
    <col min="9057" max="9057" width="12.140625" style="8" customWidth="1"/>
    <col min="9058" max="9058" width="10.28515625" style="8" customWidth="1"/>
    <col min="9059" max="9059" width="8.28515625" style="8" customWidth="1"/>
    <col min="9060" max="9060" width="10.28515625" style="8" customWidth="1"/>
    <col min="9061" max="9061" width="13.85546875" style="8" customWidth="1"/>
    <col min="9062" max="9062" width="6.140625" style="8" customWidth="1"/>
    <col min="9063" max="9063" width="16.28515625" style="8" customWidth="1"/>
    <col min="9064" max="9064" width="13.5703125" style="8" customWidth="1"/>
    <col min="9065" max="9065" width="5" style="8" customWidth="1"/>
    <col min="9066" max="9066" width="7.7109375" style="8" customWidth="1"/>
    <col min="9067" max="9067" width="12.85546875" style="8" customWidth="1"/>
    <col min="9068" max="9068" width="12.140625" style="8" customWidth="1"/>
    <col min="9069" max="9069" width="10.28515625" style="8" customWidth="1"/>
    <col min="9070" max="9070" width="8.28515625" style="8" customWidth="1"/>
    <col min="9071" max="9071" width="10.28515625" style="8" customWidth="1"/>
    <col min="9072" max="9072" width="13.85546875" style="8" customWidth="1"/>
    <col min="9073" max="9073" width="6.140625" style="8" customWidth="1"/>
    <col min="9074" max="9074" width="16.28515625" style="8" customWidth="1"/>
    <col min="9075" max="9075" width="13.5703125" style="8" customWidth="1"/>
    <col min="9076" max="9076" width="5" style="8" customWidth="1"/>
    <col min="9077" max="9077" width="7.7109375" style="8" customWidth="1"/>
    <col min="9078" max="9078" width="12.85546875" style="8" customWidth="1"/>
    <col min="9079" max="9079" width="12.140625" style="8" customWidth="1"/>
    <col min="9080" max="9080" width="10.28515625" style="8" customWidth="1"/>
    <col min="9081" max="9081" width="8.28515625" style="8" customWidth="1"/>
    <col min="9082" max="9082" width="10.28515625" style="8" customWidth="1"/>
    <col min="9083" max="9083" width="13.85546875" style="8" customWidth="1"/>
    <col min="9084" max="9084" width="6.140625" style="8" customWidth="1"/>
    <col min="9085" max="9085" width="16.28515625" style="8" customWidth="1"/>
    <col min="9086" max="9086" width="13.5703125" style="8" customWidth="1"/>
    <col min="9087" max="9087" width="5" style="8" customWidth="1"/>
    <col min="9088" max="9088" width="7.7109375" style="8" customWidth="1"/>
    <col min="9089" max="9089" width="12.85546875" style="8" customWidth="1"/>
    <col min="9090" max="9090" width="12.140625" style="8" customWidth="1"/>
    <col min="9091" max="9091" width="10.28515625" style="8" customWidth="1"/>
    <col min="9092" max="9092" width="8.28515625" style="8" customWidth="1"/>
    <col min="9093" max="9093" width="10.28515625" style="8" customWidth="1"/>
    <col min="9094" max="9094" width="13.85546875" style="8" customWidth="1"/>
    <col min="9095" max="9095" width="6.140625" style="8" customWidth="1"/>
    <col min="9096" max="9096" width="16.28515625" style="8" customWidth="1"/>
    <col min="9097" max="9097" width="13.5703125" style="8" customWidth="1"/>
    <col min="9098" max="9098" width="5" style="8" customWidth="1"/>
    <col min="9099" max="9099" width="7.7109375" style="8" customWidth="1"/>
    <col min="9100" max="9100" width="12.85546875" style="8" customWidth="1"/>
    <col min="9101" max="9101" width="12.140625" style="8" customWidth="1"/>
    <col min="9102" max="9102" width="10.28515625" style="8" customWidth="1"/>
    <col min="9103" max="9103" width="8.28515625" style="8" customWidth="1"/>
    <col min="9104" max="9104" width="10.28515625" style="8" customWidth="1"/>
    <col min="9105" max="9105" width="13.85546875" style="8" customWidth="1"/>
    <col min="9106" max="9106" width="6.140625" style="8" customWidth="1"/>
    <col min="9107" max="9107" width="16.28515625" style="8" customWidth="1"/>
    <col min="9108" max="9108" width="13.5703125" style="8" customWidth="1"/>
    <col min="9109" max="9109" width="5" style="8" customWidth="1"/>
    <col min="9110" max="9110" width="7.7109375" style="8" customWidth="1"/>
    <col min="9111" max="9111" width="12.85546875" style="8" customWidth="1"/>
    <col min="9112" max="9112" width="12.140625" style="8" customWidth="1"/>
    <col min="9113" max="9113" width="10.28515625" style="8" customWidth="1"/>
    <col min="9114" max="9114" width="8.28515625" style="8" customWidth="1"/>
    <col min="9115" max="9115" width="10.28515625" style="8" customWidth="1"/>
    <col min="9116" max="9116" width="13.85546875" style="8" customWidth="1"/>
    <col min="9117" max="9117" width="6.140625" style="8" customWidth="1"/>
    <col min="9118" max="9118" width="16.28515625" style="8" customWidth="1"/>
    <col min="9119" max="9119" width="13.5703125" style="8" customWidth="1"/>
    <col min="9120" max="9120" width="5" style="8" customWidth="1"/>
    <col min="9121" max="9121" width="7.7109375" style="8" customWidth="1"/>
    <col min="9122" max="9122" width="12.85546875" style="8" customWidth="1"/>
    <col min="9123" max="9123" width="12.140625" style="8" customWidth="1"/>
    <col min="9124" max="9124" width="10.28515625" style="8" customWidth="1"/>
    <col min="9125" max="9125" width="8.28515625" style="8" customWidth="1"/>
    <col min="9126" max="9126" width="10.28515625" style="8" customWidth="1"/>
    <col min="9127" max="9127" width="13.85546875" style="8" customWidth="1"/>
    <col min="9128" max="9128" width="6.140625" style="8" customWidth="1"/>
    <col min="9129" max="9129" width="16.28515625" style="8" customWidth="1"/>
    <col min="9130" max="9130" width="13.5703125" style="8" customWidth="1"/>
    <col min="9131" max="9131" width="5" style="8" customWidth="1"/>
    <col min="9132" max="9132" width="7.7109375" style="8" customWidth="1"/>
    <col min="9133" max="9133" width="12.85546875" style="8" customWidth="1"/>
    <col min="9134" max="9134" width="12.140625" style="8" customWidth="1"/>
    <col min="9135" max="9135" width="10.28515625" style="8" customWidth="1"/>
    <col min="9136" max="9136" width="8.28515625" style="8" customWidth="1"/>
    <col min="9137" max="9137" width="10.28515625" style="8" customWidth="1"/>
    <col min="9138" max="9138" width="13.85546875" style="8" customWidth="1"/>
    <col min="9139" max="9139" width="6.140625" style="8" customWidth="1"/>
    <col min="9140" max="9140" width="16.28515625" style="8" customWidth="1"/>
    <col min="9141" max="9141" width="13.5703125" style="8" customWidth="1"/>
    <col min="9142" max="9142" width="5" style="8" customWidth="1"/>
    <col min="9143" max="9279" width="9.140625" style="8"/>
    <col min="9280" max="9280" width="4.42578125" style="8" customWidth="1"/>
    <col min="9281" max="9281" width="12.28515625" style="8" customWidth="1"/>
    <col min="9282" max="9282" width="55.42578125" style="8" customWidth="1"/>
    <col min="9283" max="9283" width="9.28515625" style="8" customWidth="1"/>
    <col min="9284" max="9284" width="8.140625" style="8" customWidth="1"/>
    <col min="9285" max="9285" width="23.85546875" style="8" customWidth="1"/>
    <col min="9286" max="9286" width="17.28515625" style="8" customWidth="1"/>
    <col min="9287" max="9287" width="21.42578125" style="8" customWidth="1"/>
    <col min="9288" max="9288" width="25.7109375" style="8" customWidth="1"/>
    <col min="9289" max="9289" width="10" style="8" customWidth="1"/>
    <col min="9290" max="9290" width="17.85546875" style="8" customWidth="1"/>
    <col min="9291" max="9291" width="8.7109375" style="8" customWidth="1"/>
    <col min="9292" max="9292" width="14.7109375" style="8" customWidth="1"/>
    <col min="9293" max="9293" width="9.42578125" style="8" customWidth="1"/>
    <col min="9294" max="9294" width="12.28515625" style="8" customWidth="1"/>
    <col min="9295" max="9296" width="14.42578125" style="8" customWidth="1"/>
    <col min="9297" max="9297" width="21.42578125" style="8" customWidth="1"/>
    <col min="9298" max="9298" width="22.42578125" style="8" customWidth="1"/>
    <col min="9299" max="9299" width="9.42578125" style="8" customWidth="1"/>
    <col min="9300" max="9300" width="6.7109375" style="8" customWidth="1"/>
    <col min="9301" max="9301" width="12.85546875" style="8" customWidth="1"/>
    <col min="9302" max="9302" width="12.140625" style="8" customWidth="1"/>
    <col min="9303" max="9303" width="10.28515625" style="8" customWidth="1"/>
    <col min="9304" max="9304" width="8.28515625" style="8" customWidth="1"/>
    <col min="9305" max="9305" width="10.28515625" style="8" customWidth="1"/>
    <col min="9306" max="9306" width="13.85546875" style="8" customWidth="1"/>
    <col min="9307" max="9307" width="6.140625" style="8" customWidth="1"/>
    <col min="9308" max="9308" width="16.28515625" style="8" customWidth="1"/>
    <col min="9309" max="9309" width="13.5703125" style="8" customWidth="1"/>
    <col min="9310" max="9310" width="5" style="8" customWidth="1"/>
    <col min="9311" max="9311" width="7.7109375" style="8" customWidth="1"/>
    <col min="9312" max="9312" width="12.85546875" style="8" customWidth="1"/>
    <col min="9313" max="9313" width="12.140625" style="8" customWidth="1"/>
    <col min="9314" max="9314" width="10.28515625" style="8" customWidth="1"/>
    <col min="9315" max="9315" width="8.28515625" style="8" customWidth="1"/>
    <col min="9316" max="9316" width="10.28515625" style="8" customWidth="1"/>
    <col min="9317" max="9317" width="13.85546875" style="8" customWidth="1"/>
    <col min="9318" max="9318" width="6.140625" style="8" customWidth="1"/>
    <col min="9319" max="9319" width="16.28515625" style="8" customWidth="1"/>
    <col min="9320" max="9320" width="13.5703125" style="8" customWidth="1"/>
    <col min="9321" max="9321" width="5" style="8" customWidth="1"/>
    <col min="9322" max="9322" width="7.7109375" style="8" customWidth="1"/>
    <col min="9323" max="9323" width="12.85546875" style="8" customWidth="1"/>
    <col min="9324" max="9324" width="12.140625" style="8" customWidth="1"/>
    <col min="9325" max="9325" width="10.28515625" style="8" customWidth="1"/>
    <col min="9326" max="9326" width="8.28515625" style="8" customWidth="1"/>
    <col min="9327" max="9327" width="10.28515625" style="8" customWidth="1"/>
    <col min="9328" max="9328" width="13.85546875" style="8" customWidth="1"/>
    <col min="9329" max="9329" width="6.140625" style="8" customWidth="1"/>
    <col min="9330" max="9330" width="16.28515625" style="8" customWidth="1"/>
    <col min="9331" max="9331" width="13.5703125" style="8" customWidth="1"/>
    <col min="9332" max="9332" width="5" style="8" customWidth="1"/>
    <col min="9333" max="9333" width="7.7109375" style="8" customWidth="1"/>
    <col min="9334" max="9334" width="12.85546875" style="8" customWidth="1"/>
    <col min="9335" max="9335" width="12.140625" style="8" customWidth="1"/>
    <col min="9336" max="9336" width="10.28515625" style="8" customWidth="1"/>
    <col min="9337" max="9337" width="8.28515625" style="8" customWidth="1"/>
    <col min="9338" max="9338" width="10.28515625" style="8" customWidth="1"/>
    <col min="9339" max="9339" width="13.85546875" style="8" customWidth="1"/>
    <col min="9340" max="9340" width="6.140625" style="8" customWidth="1"/>
    <col min="9341" max="9341" width="16.28515625" style="8" customWidth="1"/>
    <col min="9342" max="9342" width="13.5703125" style="8" customWidth="1"/>
    <col min="9343" max="9343" width="5" style="8" customWidth="1"/>
    <col min="9344" max="9344" width="7.7109375" style="8" customWidth="1"/>
    <col min="9345" max="9345" width="12.85546875" style="8" customWidth="1"/>
    <col min="9346" max="9346" width="12.140625" style="8" customWidth="1"/>
    <col min="9347" max="9347" width="10.28515625" style="8" customWidth="1"/>
    <col min="9348" max="9348" width="8.28515625" style="8" customWidth="1"/>
    <col min="9349" max="9349" width="10.28515625" style="8" customWidth="1"/>
    <col min="9350" max="9350" width="13.85546875" style="8" customWidth="1"/>
    <col min="9351" max="9351" width="6.140625" style="8" customWidth="1"/>
    <col min="9352" max="9352" width="16.28515625" style="8" customWidth="1"/>
    <col min="9353" max="9353" width="13.5703125" style="8" customWidth="1"/>
    <col min="9354" max="9354" width="5" style="8" customWidth="1"/>
    <col min="9355" max="9355" width="7.7109375" style="8" customWidth="1"/>
    <col min="9356" max="9356" width="12.85546875" style="8" customWidth="1"/>
    <col min="9357" max="9357" width="12.140625" style="8" customWidth="1"/>
    <col min="9358" max="9358" width="10.28515625" style="8" customWidth="1"/>
    <col min="9359" max="9359" width="8.28515625" style="8" customWidth="1"/>
    <col min="9360" max="9360" width="10.28515625" style="8" customWidth="1"/>
    <col min="9361" max="9361" width="13.85546875" style="8" customWidth="1"/>
    <col min="9362" max="9362" width="6.140625" style="8" customWidth="1"/>
    <col min="9363" max="9363" width="16.28515625" style="8" customWidth="1"/>
    <col min="9364" max="9364" width="13.5703125" style="8" customWidth="1"/>
    <col min="9365" max="9365" width="5" style="8" customWidth="1"/>
    <col min="9366" max="9366" width="7.7109375" style="8" customWidth="1"/>
    <col min="9367" max="9367" width="12.85546875" style="8" customWidth="1"/>
    <col min="9368" max="9368" width="12.140625" style="8" customWidth="1"/>
    <col min="9369" max="9369" width="10.28515625" style="8" customWidth="1"/>
    <col min="9370" max="9370" width="8.28515625" style="8" customWidth="1"/>
    <col min="9371" max="9371" width="10.28515625" style="8" customWidth="1"/>
    <col min="9372" max="9372" width="13.85546875" style="8" customWidth="1"/>
    <col min="9373" max="9373" width="6.140625" style="8" customWidth="1"/>
    <col min="9374" max="9374" width="16.28515625" style="8" customWidth="1"/>
    <col min="9375" max="9375" width="13.5703125" style="8" customWidth="1"/>
    <col min="9376" max="9376" width="5" style="8" customWidth="1"/>
    <col min="9377" max="9377" width="7.7109375" style="8" customWidth="1"/>
    <col min="9378" max="9378" width="12.85546875" style="8" customWidth="1"/>
    <col min="9379" max="9379" width="12.140625" style="8" customWidth="1"/>
    <col min="9380" max="9380" width="10.28515625" style="8" customWidth="1"/>
    <col min="9381" max="9381" width="8.28515625" style="8" customWidth="1"/>
    <col min="9382" max="9382" width="10.28515625" style="8" customWidth="1"/>
    <col min="9383" max="9383" width="13.85546875" style="8" customWidth="1"/>
    <col min="9384" max="9384" width="6.140625" style="8" customWidth="1"/>
    <col min="9385" max="9385" width="16.28515625" style="8" customWidth="1"/>
    <col min="9386" max="9386" width="13.5703125" style="8" customWidth="1"/>
    <col min="9387" max="9387" width="5" style="8" customWidth="1"/>
    <col min="9388" max="9388" width="7.7109375" style="8" customWidth="1"/>
    <col min="9389" max="9389" width="12.85546875" style="8" customWidth="1"/>
    <col min="9390" max="9390" width="12.140625" style="8" customWidth="1"/>
    <col min="9391" max="9391" width="10.28515625" style="8" customWidth="1"/>
    <col min="9392" max="9392" width="8.28515625" style="8" customWidth="1"/>
    <col min="9393" max="9393" width="10.28515625" style="8" customWidth="1"/>
    <col min="9394" max="9394" width="13.85546875" style="8" customWidth="1"/>
    <col min="9395" max="9395" width="6.140625" style="8" customWidth="1"/>
    <col min="9396" max="9396" width="16.28515625" style="8" customWidth="1"/>
    <col min="9397" max="9397" width="13.5703125" style="8" customWidth="1"/>
    <col min="9398" max="9398" width="5" style="8" customWidth="1"/>
    <col min="9399" max="9535" width="9.140625" style="8"/>
    <col min="9536" max="9536" width="4.42578125" style="8" customWidth="1"/>
    <col min="9537" max="9537" width="12.28515625" style="8" customWidth="1"/>
    <col min="9538" max="9538" width="55.42578125" style="8" customWidth="1"/>
    <col min="9539" max="9539" width="9.28515625" style="8" customWidth="1"/>
    <col min="9540" max="9540" width="8.140625" style="8" customWidth="1"/>
    <col min="9541" max="9541" width="23.85546875" style="8" customWidth="1"/>
    <col min="9542" max="9542" width="17.28515625" style="8" customWidth="1"/>
    <col min="9543" max="9543" width="21.42578125" style="8" customWidth="1"/>
    <col min="9544" max="9544" width="25.7109375" style="8" customWidth="1"/>
    <col min="9545" max="9545" width="10" style="8" customWidth="1"/>
    <col min="9546" max="9546" width="17.85546875" style="8" customWidth="1"/>
    <col min="9547" max="9547" width="8.7109375" style="8" customWidth="1"/>
    <col min="9548" max="9548" width="14.7109375" style="8" customWidth="1"/>
    <col min="9549" max="9549" width="9.42578125" style="8" customWidth="1"/>
    <col min="9550" max="9550" width="12.28515625" style="8" customWidth="1"/>
    <col min="9551" max="9552" width="14.42578125" style="8" customWidth="1"/>
    <col min="9553" max="9553" width="21.42578125" style="8" customWidth="1"/>
    <col min="9554" max="9554" width="22.42578125" style="8" customWidth="1"/>
    <col min="9555" max="9555" width="9.42578125" style="8" customWidth="1"/>
    <col min="9556" max="9556" width="6.7109375" style="8" customWidth="1"/>
    <col min="9557" max="9557" width="12.85546875" style="8" customWidth="1"/>
    <col min="9558" max="9558" width="12.140625" style="8" customWidth="1"/>
    <col min="9559" max="9559" width="10.28515625" style="8" customWidth="1"/>
    <col min="9560" max="9560" width="8.28515625" style="8" customWidth="1"/>
    <col min="9561" max="9561" width="10.28515625" style="8" customWidth="1"/>
    <col min="9562" max="9562" width="13.85546875" style="8" customWidth="1"/>
    <col min="9563" max="9563" width="6.140625" style="8" customWidth="1"/>
    <col min="9564" max="9564" width="16.28515625" style="8" customWidth="1"/>
    <col min="9565" max="9565" width="13.5703125" style="8" customWidth="1"/>
    <col min="9566" max="9566" width="5" style="8" customWidth="1"/>
    <col min="9567" max="9567" width="7.7109375" style="8" customWidth="1"/>
    <col min="9568" max="9568" width="12.85546875" style="8" customWidth="1"/>
    <col min="9569" max="9569" width="12.140625" style="8" customWidth="1"/>
    <col min="9570" max="9570" width="10.28515625" style="8" customWidth="1"/>
    <col min="9571" max="9571" width="8.28515625" style="8" customWidth="1"/>
    <col min="9572" max="9572" width="10.28515625" style="8" customWidth="1"/>
    <col min="9573" max="9573" width="13.85546875" style="8" customWidth="1"/>
    <col min="9574" max="9574" width="6.140625" style="8" customWidth="1"/>
    <col min="9575" max="9575" width="16.28515625" style="8" customWidth="1"/>
    <col min="9576" max="9576" width="13.5703125" style="8" customWidth="1"/>
    <col min="9577" max="9577" width="5" style="8" customWidth="1"/>
    <col min="9578" max="9578" width="7.7109375" style="8" customWidth="1"/>
    <col min="9579" max="9579" width="12.85546875" style="8" customWidth="1"/>
    <col min="9580" max="9580" width="12.140625" style="8" customWidth="1"/>
    <col min="9581" max="9581" width="10.28515625" style="8" customWidth="1"/>
    <col min="9582" max="9582" width="8.28515625" style="8" customWidth="1"/>
    <col min="9583" max="9583" width="10.28515625" style="8" customWidth="1"/>
    <col min="9584" max="9584" width="13.85546875" style="8" customWidth="1"/>
    <col min="9585" max="9585" width="6.140625" style="8" customWidth="1"/>
    <col min="9586" max="9586" width="16.28515625" style="8" customWidth="1"/>
    <col min="9587" max="9587" width="13.5703125" style="8" customWidth="1"/>
    <col min="9588" max="9588" width="5" style="8" customWidth="1"/>
    <col min="9589" max="9589" width="7.7109375" style="8" customWidth="1"/>
    <col min="9590" max="9590" width="12.85546875" style="8" customWidth="1"/>
    <col min="9591" max="9591" width="12.140625" style="8" customWidth="1"/>
    <col min="9592" max="9592" width="10.28515625" style="8" customWidth="1"/>
    <col min="9593" max="9593" width="8.28515625" style="8" customWidth="1"/>
    <col min="9594" max="9594" width="10.28515625" style="8" customWidth="1"/>
    <col min="9595" max="9595" width="13.85546875" style="8" customWidth="1"/>
    <col min="9596" max="9596" width="6.140625" style="8" customWidth="1"/>
    <col min="9597" max="9597" width="16.28515625" style="8" customWidth="1"/>
    <col min="9598" max="9598" width="13.5703125" style="8" customWidth="1"/>
    <col min="9599" max="9599" width="5" style="8" customWidth="1"/>
    <col min="9600" max="9600" width="7.7109375" style="8" customWidth="1"/>
    <col min="9601" max="9601" width="12.85546875" style="8" customWidth="1"/>
    <col min="9602" max="9602" width="12.140625" style="8" customWidth="1"/>
    <col min="9603" max="9603" width="10.28515625" style="8" customWidth="1"/>
    <col min="9604" max="9604" width="8.28515625" style="8" customWidth="1"/>
    <col min="9605" max="9605" width="10.28515625" style="8" customWidth="1"/>
    <col min="9606" max="9606" width="13.85546875" style="8" customWidth="1"/>
    <col min="9607" max="9607" width="6.140625" style="8" customWidth="1"/>
    <col min="9608" max="9608" width="16.28515625" style="8" customWidth="1"/>
    <col min="9609" max="9609" width="13.5703125" style="8" customWidth="1"/>
    <col min="9610" max="9610" width="5" style="8" customWidth="1"/>
    <col min="9611" max="9611" width="7.7109375" style="8" customWidth="1"/>
    <col min="9612" max="9612" width="12.85546875" style="8" customWidth="1"/>
    <col min="9613" max="9613" width="12.140625" style="8" customWidth="1"/>
    <col min="9614" max="9614" width="10.28515625" style="8" customWidth="1"/>
    <col min="9615" max="9615" width="8.28515625" style="8" customWidth="1"/>
    <col min="9616" max="9616" width="10.28515625" style="8" customWidth="1"/>
    <col min="9617" max="9617" width="13.85546875" style="8" customWidth="1"/>
    <col min="9618" max="9618" width="6.140625" style="8" customWidth="1"/>
    <col min="9619" max="9619" width="16.28515625" style="8" customWidth="1"/>
    <col min="9620" max="9620" width="13.5703125" style="8" customWidth="1"/>
    <col min="9621" max="9621" width="5" style="8" customWidth="1"/>
    <col min="9622" max="9622" width="7.7109375" style="8" customWidth="1"/>
    <col min="9623" max="9623" width="12.85546875" style="8" customWidth="1"/>
    <col min="9624" max="9624" width="12.140625" style="8" customWidth="1"/>
    <col min="9625" max="9625" width="10.28515625" style="8" customWidth="1"/>
    <col min="9626" max="9626" width="8.28515625" style="8" customWidth="1"/>
    <col min="9627" max="9627" width="10.28515625" style="8" customWidth="1"/>
    <col min="9628" max="9628" width="13.85546875" style="8" customWidth="1"/>
    <col min="9629" max="9629" width="6.140625" style="8" customWidth="1"/>
    <col min="9630" max="9630" width="16.28515625" style="8" customWidth="1"/>
    <col min="9631" max="9631" width="13.5703125" style="8" customWidth="1"/>
    <col min="9632" max="9632" width="5" style="8" customWidth="1"/>
    <col min="9633" max="9633" width="7.7109375" style="8" customWidth="1"/>
    <col min="9634" max="9634" width="12.85546875" style="8" customWidth="1"/>
    <col min="9635" max="9635" width="12.140625" style="8" customWidth="1"/>
    <col min="9636" max="9636" width="10.28515625" style="8" customWidth="1"/>
    <col min="9637" max="9637" width="8.28515625" style="8" customWidth="1"/>
    <col min="9638" max="9638" width="10.28515625" style="8" customWidth="1"/>
    <col min="9639" max="9639" width="13.85546875" style="8" customWidth="1"/>
    <col min="9640" max="9640" width="6.140625" style="8" customWidth="1"/>
    <col min="9641" max="9641" width="16.28515625" style="8" customWidth="1"/>
    <col min="9642" max="9642" width="13.5703125" style="8" customWidth="1"/>
    <col min="9643" max="9643" width="5" style="8" customWidth="1"/>
    <col min="9644" max="9644" width="7.7109375" style="8" customWidth="1"/>
    <col min="9645" max="9645" width="12.85546875" style="8" customWidth="1"/>
    <col min="9646" max="9646" width="12.140625" style="8" customWidth="1"/>
    <col min="9647" max="9647" width="10.28515625" style="8" customWidth="1"/>
    <col min="9648" max="9648" width="8.28515625" style="8" customWidth="1"/>
    <col min="9649" max="9649" width="10.28515625" style="8" customWidth="1"/>
    <col min="9650" max="9650" width="13.85546875" style="8" customWidth="1"/>
    <col min="9651" max="9651" width="6.140625" style="8" customWidth="1"/>
    <col min="9652" max="9652" width="16.28515625" style="8" customWidth="1"/>
    <col min="9653" max="9653" width="13.5703125" style="8" customWidth="1"/>
    <col min="9654" max="9654" width="5" style="8" customWidth="1"/>
    <col min="9655" max="9791" width="9.140625" style="8"/>
    <col min="9792" max="9792" width="4.42578125" style="8" customWidth="1"/>
    <col min="9793" max="9793" width="12.28515625" style="8" customWidth="1"/>
    <col min="9794" max="9794" width="55.42578125" style="8" customWidth="1"/>
    <col min="9795" max="9795" width="9.28515625" style="8" customWidth="1"/>
    <col min="9796" max="9796" width="8.140625" style="8" customWidth="1"/>
    <col min="9797" max="9797" width="23.85546875" style="8" customWidth="1"/>
    <col min="9798" max="9798" width="17.28515625" style="8" customWidth="1"/>
    <col min="9799" max="9799" width="21.42578125" style="8" customWidth="1"/>
    <col min="9800" max="9800" width="25.7109375" style="8" customWidth="1"/>
    <col min="9801" max="9801" width="10" style="8" customWidth="1"/>
    <col min="9802" max="9802" width="17.85546875" style="8" customWidth="1"/>
    <col min="9803" max="9803" width="8.7109375" style="8" customWidth="1"/>
    <col min="9804" max="9804" width="14.7109375" style="8" customWidth="1"/>
    <col min="9805" max="9805" width="9.42578125" style="8" customWidth="1"/>
    <col min="9806" max="9806" width="12.28515625" style="8" customWidth="1"/>
    <col min="9807" max="9808" width="14.42578125" style="8" customWidth="1"/>
    <col min="9809" max="9809" width="21.42578125" style="8" customWidth="1"/>
    <col min="9810" max="9810" width="22.42578125" style="8" customWidth="1"/>
    <col min="9811" max="9811" width="9.42578125" style="8" customWidth="1"/>
    <col min="9812" max="9812" width="6.7109375" style="8" customWidth="1"/>
    <col min="9813" max="9813" width="12.85546875" style="8" customWidth="1"/>
    <col min="9814" max="9814" width="12.140625" style="8" customWidth="1"/>
    <col min="9815" max="9815" width="10.28515625" style="8" customWidth="1"/>
    <col min="9816" max="9816" width="8.28515625" style="8" customWidth="1"/>
    <col min="9817" max="9817" width="10.28515625" style="8" customWidth="1"/>
    <col min="9818" max="9818" width="13.85546875" style="8" customWidth="1"/>
    <col min="9819" max="9819" width="6.140625" style="8" customWidth="1"/>
    <col min="9820" max="9820" width="16.28515625" style="8" customWidth="1"/>
    <col min="9821" max="9821" width="13.5703125" style="8" customWidth="1"/>
    <col min="9822" max="9822" width="5" style="8" customWidth="1"/>
    <col min="9823" max="9823" width="7.7109375" style="8" customWidth="1"/>
    <col min="9824" max="9824" width="12.85546875" style="8" customWidth="1"/>
    <col min="9825" max="9825" width="12.140625" style="8" customWidth="1"/>
    <col min="9826" max="9826" width="10.28515625" style="8" customWidth="1"/>
    <col min="9827" max="9827" width="8.28515625" style="8" customWidth="1"/>
    <col min="9828" max="9828" width="10.28515625" style="8" customWidth="1"/>
    <col min="9829" max="9829" width="13.85546875" style="8" customWidth="1"/>
    <col min="9830" max="9830" width="6.140625" style="8" customWidth="1"/>
    <col min="9831" max="9831" width="16.28515625" style="8" customWidth="1"/>
    <col min="9832" max="9832" width="13.5703125" style="8" customWidth="1"/>
    <col min="9833" max="9833" width="5" style="8" customWidth="1"/>
    <col min="9834" max="9834" width="7.7109375" style="8" customWidth="1"/>
    <col min="9835" max="9835" width="12.85546875" style="8" customWidth="1"/>
    <col min="9836" max="9836" width="12.140625" style="8" customWidth="1"/>
    <col min="9837" max="9837" width="10.28515625" style="8" customWidth="1"/>
    <col min="9838" max="9838" width="8.28515625" style="8" customWidth="1"/>
    <col min="9839" max="9839" width="10.28515625" style="8" customWidth="1"/>
    <col min="9840" max="9840" width="13.85546875" style="8" customWidth="1"/>
    <col min="9841" max="9841" width="6.140625" style="8" customWidth="1"/>
    <col min="9842" max="9842" width="16.28515625" style="8" customWidth="1"/>
    <col min="9843" max="9843" width="13.5703125" style="8" customWidth="1"/>
    <col min="9844" max="9844" width="5" style="8" customWidth="1"/>
    <col min="9845" max="9845" width="7.7109375" style="8" customWidth="1"/>
    <col min="9846" max="9846" width="12.85546875" style="8" customWidth="1"/>
    <col min="9847" max="9847" width="12.140625" style="8" customWidth="1"/>
    <col min="9848" max="9848" width="10.28515625" style="8" customWidth="1"/>
    <col min="9849" max="9849" width="8.28515625" style="8" customWidth="1"/>
    <col min="9850" max="9850" width="10.28515625" style="8" customWidth="1"/>
    <col min="9851" max="9851" width="13.85546875" style="8" customWidth="1"/>
    <col min="9852" max="9852" width="6.140625" style="8" customWidth="1"/>
    <col min="9853" max="9853" width="16.28515625" style="8" customWidth="1"/>
    <col min="9854" max="9854" width="13.5703125" style="8" customWidth="1"/>
    <col min="9855" max="9855" width="5" style="8" customWidth="1"/>
    <col min="9856" max="9856" width="7.7109375" style="8" customWidth="1"/>
    <col min="9857" max="9857" width="12.85546875" style="8" customWidth="1"/>
    <col min="9858" max="9858" width="12.140625" style="8" customWidth="1"/>
    <col min="9859" max="9859" width="10.28515625" style="8" customWidth="1"/>
    <col min="9860" max="9860" width="8.28515625" style="8" customWidth="1"/>
    <col min="9861" max="9861" width="10.28515625" style="8" customWidth="1"/>
    <col min="9862" max="9862" width="13.85546875" style="8" customWidth="1"/>
    <col min="9863" max="9863" width="6.140625" style="8" customWidth="1"/>
    <col min="9864" max="9864" width="16.28515625" style="8" customWidth="1"/>
    <col min="9865" max="9865" width="13.5703125" style="8" customWidth="1"/>
    <col min="9866" max="9866" width="5" style="8" customWidth="1"/>
    <col min="9867" max="9867" width="7.7109375" style="8" customWidth="1"/>
    <col min="9868" max="9868" width="12.85546875" style="8" customWidth="1"/>
    <col min="9869" max="9869" width="12.140625" style="8" customWidth="1"/>
    <col min="9870" max="9870" width="10.28515625" style="8" customWidth="1"/>
    <col min="9871" max="9871" width="8.28515625" style="8" customWidth="1"/>
    <col min="9872" max="9872" width="10.28515625" style="8" customWidth="1"/>
    <col min="9873" max="9873" width="13.85546875" style="8" customWidth="1"/>
    <col min="9874" max="9874" width="6.140625" style="8" customWidth="1"/>
    <col min="9875" max="9875" width="16.28515625" style="8" customWidth="1"/>
    <col min="9876" max="9876" width="13.5703125" style="8" customWidth="1"/>
    <col min="9877" max="9877" width="5" style="8" customWidth="1"/>
    <col min="9878" max="9878" width="7.7109375" style="8" customWidth="1"/>
    <col min="9879" max="9879" width="12.85546875" style="8" customWidth="1"/>
    <col min="9880" max="9880" width="12.140625" style="8" customWidth="1"/>
    <col min="9881" max="9881" width="10.28515625" style="8" customWidth="1"/>
    <col min="9882" max="9882" width="8.28515625" style="8" customWidth="1"/>
    <col min="9883" max="9883" width="10.28515625" style="8" customWidth="1"/>
    <col min="9884" max="9884" width="13.85546875" style="8" customWidth="1"/>
    <col min="9885" max="9885" width="6.140625" style="8" customWidth="1"/>
    <col min="9886" max="9886" width="16.28515625" style="8" customWidth="1"/>
    <col min="9887" max="9887" width="13.5703125" style="8" customWidth="1"/>
    <col min="9888" max="9888" width="5" style="8" customWidth="1"/>
    <col min="9889" max="9889" width="7.7109375" style="8" customWidth="1"/>
    <col min="9890" max="9890" width="12.85546875" style="8" customWidth="1"/>
    <col min="9891" max="9891" width="12.140625" style="8" customWidth="1"/>
    <col min="9892" max="9892" width="10.28515625" style="8" customWidth="1"/>
    <col min="9893" max="9893" width="8.28515625" style="8" customWidth="1"/>
    <col min="9894" max="9894" width="10.28515625" style="8" customWidth="1"/>
    <col min="9895" max="9895" width="13.85546875" style="8" customWidth="1"/>
    <col min="9896" max="9896" width="6.140625" style="8" customWidth="1"/>
    <col min="9897" max="9897" width="16.28515625" style="8" customWidth="1"/>
    <col min="9898" max="9898" width="13.5703125" style="8" customWidth="1"/>
    <col min="9899" max="9899" width="5" style="8" customWidth="1"/>
    <col min="9900" max="9900" width="7.7109375" style="8" customWidth="1"/>
    <col min="9901" max="9901" width="12.85546875" style="8" customWidth="1"/>
    <col min="9902" max="9902" width="12.140625" style="8" customWidth="1"/>
    <col min="9903" max="9903" width="10.28515625" style="8" customWidth="1"/>
    <col min="9904" max="9904" width="8.28515625" style="8" customWidth="1"/>
    <col min="9905" max="9905" width="10.28515625" style="8" customWidth="1"/>
    <col min="9906" max="9906" width="13.85546875" style="8" customWidth="1"/>
    <col min="9907" max="9907" width="6.140625" style="8" customWidth="1"/>
    <col min="9908" max="9908" width="16.28515625" style="8" customWidth="1"/>
    <col min="9909" max="9909" width="13.5703125" style="8" customWidth="1"/>
    <col min="9910" max="9910" width="5" style="8" customWidth="1"/>
    <col min="9911" max="10047" width="9.140625" style="8"/>
    <col min="10048" max="10048" width="4.42578125" style="8" customWidth="1"/>
    <col min="10049" max="10049" width="12.28515625" style="8" customWidth="1"/>
    <col min="10050" max="10050" width="55.42578125" style="8" customWidth="1"/>
    <col min="10051" max="10051" width="9.28515625" style="8" customWidth="1"/>
    <col min="10052" max="10052" width="8.140625" style="8" customWidth="1"/>
    <col min="10053" max="10053" width="23.85546875" style="8" customWidth="1"/>
    <col min="10054" max="10054" width="17.28515625" style="8" customWidth="1"/>
    <col min="10055" max="10055" width="21.42578125" style="8" customWidth="1"/>
    <col min="10056" max="10056" width="25.7109375" style="8" customWidth="1"/>
    <col min="10057" max="10057" width="10" style="8" customWidth="1"/>
    <col min="10058" max="10058" width="17.85546875" style="8" customWidth="1"/>
    <col min="10059" max="10059" width="8.7109375" style="8" customWidth="1"/>
    <col min="10060" max="10060" width="14.7109375" style="8" customWidth="1"/>
    <col min="10061" max="10061" width="9.42578125" style="8" customWidth="1"/>
    <col min="10062" max="10062" width="12.28515625" style="8" customWidth="1"/>
    <col min="10063" max="10064" width="14.42578125" style="8" customWidth="1"/>
    <col min="10065" max="10065" width="21.42578125" style="8" customWidth="1"/>
    <col min="10066" max="10066" width="22.42578125" style="8" customWidth="1"/>
    <col min="10067" max="10067" width="9.42578125" style="8" customWidth="1"/>
    <col min="10068" max="10068" width="6.7109375" style="8" customWidth="1"/>
    <col min="10069" max="10069" width="12.85546875" style="8" customWidth="1"/>
    <col min="10070" max="10070" width="12.140625" style="8" customWidth="1"/>
    <col min="10071" max="10071" width="10.28515625" style="8" customWidth="1"/>
    <col min="10072" max="10072" width="8.28515625" style="8" customWidth="1"/>
    <col min="10073" max="10073" width="10.28515625" style="8" customWidth="1"/>
    <col min="10074" max="10074" width="13.85546875" style="8" customWidth="1"/>
    <col min="10075" max="10075" width="6.140625" style="8" customWidth="1"/>
    <col min="10076" max="10076" width="16.28515625" style="8" customWidth="1"/>
    <col min="10077" max="10077" width="13.5703125" style="8" customWidth="1"/>
    <col min="10078" max="10078" width="5" style="8" customWidth="1"/>
    <col min="10079" max="10079" width="7.7109375" style="8" customWidth="1"/>
    <col min="10080" max="10080" width="12.85546875" style="8" customWidth="1"/>
    <col min="10081" max="10081" width="12.140625" style="8" customWidth="1"/>
    <col min="10082" max="10082" width="10.28515625" style="8" customWidth="1"/>
    <col min="10083" max="10083" width="8.28515625" style="8" customWidth="1"/>
    <col min="10084" max="10084" width="10.28515625" style="8" customWidth="1"/>
    <col min="10085" max="10085" width="13.85546875" style="8" customWidth="1"/>
    <col min="10086" max="10086" width="6.140625" style="8" customWidth="1"/>
    <col min="10087" max="10087" width="16.28515625" style="8" customWidth="1"/>
    <col min="10088" max="10088" width="13.5703125" style="8" customWidth="1"/>
    <col min="10089" max="10089" width="5" style="8" customWidth="1"/>
    <col min="10090" max="10090" width="7.7109375" style="8" customWidth="1"/>
    <col min="10091" max="10091" width="12.85546875" style="8" customWidth="1"/>
    <col min="10092" max="10092" width="12.140625" style="8" customWidth="1"/>
    <col min="10093" max="10093" width="10.28515625" style="8" customWidth="1"/>
    <col min="10094" max="10094" width="8.28515625" style="8" customWidth="1"/>
    <col min="10095" max="10095" width="10.28515625" style="8" customWidth="1"/>
    <col min="10096" max="10096" width="13.85546875" style="8" customWidth="1"/>
    <col min="10097" max="10097" width="6.140625" style="8" customWidth="1"/>
    <col min="10098" max="10098" width="16.28515625" style="8" customWidth="1"/>
    <col min="10099" max="10099" width="13.5703125" style="8" customWidth="1"/>
    <col min="10100" max="10100" width="5" style="8" customWidth="1"/>
    <col min="10101" max="10101" width="7.7109375" style="8" customWidth="1"/>
    <col min="10102" max="10102" width="12.85546875" style="8" customWidth="1"/>
    <col min="10103" max="10103" width="12.140625" style="8" customWidth="1"/>
    <col min="10104" max="10104" width="10.28515625" style="8" customWidth="1"/>
    <col min="10105" max="10105" width="8.28515625" style="8" customWidth="1"/>
    <col min="10106" max="10106" width="10.28515625" style="8" customWidth="1"/>
    <col min="10107" max="10107" width="13.85546875" style="8" customWidth="1"/>
    <col min="10108" max="10108" width="6.140625" style="8" customWidth="1"/>
    <col min="10109" max="10109" width="16.28515625" style="8" customWidth="1"/>
    <col min="10110" max="10110" width="13.5703125" style="8" customWidth="1"/>
    <col min="10111" max="10111" width="5" style="8" customWidth="1"/>
    <col min="10112" max="10112" width="7.7109375" style="8" customWidth="1"/>
    <col min="10113" max="10113" width="12.85546875" style="8" customWidth="1"/>
    <col min="10114" max="10114" width="12.140625" style="8" customWidth="1"/>
    <col min="10115" max="10115" width="10.28515625" style="8" customWidth="1"/>
    <col min="10116" max="10116" width="8.28515625" style="8" customWidth="1"/>
    <col min="10117" max="10117" width="10.28515625" style="8" customWidth="1"/>
    <col min="10118" max="10118" width="13.85546875" style="8" customWidth="1"/>
    <col min="10119" max="10119" width="6.140625" style="8" customWidth="1"/>
    <col min="10120" max="10120" width="16.28515625" style="8" customWidth="1"/>
    <col min="10121" max="10121" width="13.5703125" style="8" customWidth="1"/>
    <col min="10122" max="10122" width="5" style="8" customWidth="1"/>
    <col min="10123" max="10123" width="7.7109375" style="8" customWidth="1"/>
    <col min="10124" max="10124" width="12.85546875" style="8" customWidth="1"/>
    <col min="10125" max="10125" width="12.140625" style="8" customWidth="1"/>
    <col min="10126" max="10126" width="10.28515625" style="8" customWidth="1"/>
    <col min="10127" max="10127" width="8.28515625" style="8" customWidth="1"/>
    <col min="10128" max="10128" width="10.28515625" style="8" customWidth="1"/>
    <col min="10129" max="10129" width="13.85546875" style="8" customWidth="1"/>
    <col min="10130" max="10130" width="6.140625" style="8" customWidth="1"/>
    <col min="10131" max="10131" width="16.28515625" style="8" customWidth="1"/>
    <col min="10132" max="10132" width="13.5703125" style="8" customWidth="1"/>
    <col min="10133" max="10133" width="5" style="8" customWidth="1"/>
    <col min="10134" max="10134" width="7.7109375" style="8" customWidth="1"/>
    <col min="10135" max="10135" width="12.85546875" style="8" customWidth="1"/>
    <col min="10136" max="10136" width="12.140625" style="8" customWidth="1"/>
    <col min="10137" max="10137" width="10.28515625" style="8" customWidth="1"/>
    <col min="10138" max="10138" width="8.28515625" style="8" customWidth="1"/>
    <col min="10139" max="10139" width="10.28515625" style="8" customWidth="1"/>
    <col min="10140" max="10140" width="13.85546875" style="8" customWidth="1"/>
    <col min="10141" max="10141" width="6.140625" style="8" customWidth="1"/>
    <col min="10142" max="10142" width="16.28515625" style="8" customWidth="1"/>
    <col min="10143" max="10143" width="13.5703125" style="8" customWidth="1"/>
    <col min="10144" max="10144" width="5" style="8" customWidth="1"/>
    <col min="10145" max="10145" width="7.7109375" style="8" customWidth="1"/>
    <col min="10146" max="10146" width="12.85546875" style="8" customWidth="1"/>
    <col min="10147" max="10147" width="12.140625" style="8" customWidth="1"/>
    <col min="10148" max="10148" width="10.28515625" style="8" customWidth="1"/>
    <col min="10149" max="10149" width="8.28515625" style="8" customWidth="1"/>
    <col min="10150" max="10150" width="10.28515625" style="8" customWidth="1"/>
    <col min="10151" max="10151" width="13.85546875" style="8" customWidth="1"/>
    <col min="10152" max="10152" width="6.140625" style="8" customWidth="1"/>
    <col min="10153" max="10153" width="16.28515625" style="8" customWidth="1"/>
    <col min="10154" max="10154" width="13.5703125" style="8" customWidth="1"/>
    <col min="10155" max="10155" width="5" style="8" customWidth="1"/>
    <col min="10156" max="10156" width="7.7109375" style="8" customWidth="1"/>
    <col min="10157" max="10157" width="12.85546875" style="8" customWidth="1"/>
    <col min="10158" max="10158" width="12.140625" style="8" customWidth="1"/>
    <col min="10159" max="10159" width="10.28515625" style="8" customWidth="1"/>
    <col min="10160" max="10160" width="8.28515625" style="8" customWidth="1"/>
    <col min="10161" max="10161" width="10.28515625" style="8" customWidth="1"/>
    <col min="10162" max="10162" width="13.85546875" style="8" customWidth="1"/>
    <col min="10163" max="10163" width="6.140625" style="8" customWidth="1"/>
    <col min="10164" max="10164" width="16.28515625" style="8" customWidth="1"/>
    <col min="10165" max="10165" width="13.5703125" style="8" customWidth="1"/>
    <col min="10166" max="10166" width="5" style="8" customWidth="1"/>
    <col min="10167" max="10303" width="9.140625" style="8"/>
    <col min="10304" max="10304" width="4.42578125" style="8" customWidth="1"/>
    <col min="10305" max="10305" width="12.28515625" style="8" customWidth="1"/>
    <col min="10306" max="10306" width="55.42578125" style="8" customWidth="1"/>
    <col min="10307" max="10307" width="9.28515625" style="8" customWidth="1"/>
    <col min="10308" max="10308" width="8.140625" style="8" customWidth="1"/>
    <col min="10309" max="10309" width="23.85546875" style="8" customWidth="1"/>
    <col min="10310" max="10310" width="17.28515625" style="8" customWidth="1"/>
    <col min="10311" max="10311" width="21.42578125" style="8" customWidth="1"/>
    <col min="10312" max="10312" width="25.7109375" style="8" customWidth="1"/>
    <col min="10313" max="10313" width="10" style="8" customWidth="1"/>
    <col min="10314" max="10314" width="17.85546875" style="8" customWidth="1"/>
    <col min="10315" max="10315" width="8.7109375" style="8" customWidth="1"/>
    <col min="10316" max="10316" width="14.7109375" style="8" customWidth="1"/>
    <col min="10317" max="10317" width="9.42578125" style="8" customWidth="1"/>
    <col min="10318" max="10318" width="12.28515625" style="8" customWidth="1"/>
    <col min="10319" max="10320" width="14.42578125" style="8" customWidth="1"/>
    <col min="10321" max="10321" width="21.42578125" style="8" customWidth="1"/>
    <col min="10322" max="10322" width="22.42578125" style="8" customWidth="1"/>
    <col min="10323" max="10323" width="9.42578125" style="8" customWidth="1"/>
    <col min="10324" max="10324" width="6.7109375" style="8" customWidth="1"/>
    <col min="10325" max="10325" width="12.85546875" style="8" customWidth="1"/>
    <col min="10326" max="10326" width="12.140625" style="8" customWidth="1"/>
    <col min="10327" max="10327" width="10.28515625" style="8" customWidth="1"/>
    <col min="10328" max="10328" width="8.28515625" style="8" customWidth="1"/>
    <col min="10329" max="10329" width="10.28515625" style="8" customWidth="1"/>
    <col min="10330" max="10330" width="13.85546875" style="8" customWidth="1"/>
    <col min="10331" max="10331" width="6.140625" style="8" customWidth="1"/>
    <col min="10332" max="10332" width="16.28515625" style="8" customWidth="1"/>
    <col min="10333" max="10333" width="13.5703125" style="8" customWidth="1"/>
    <col min="10334" max="10334" width="5" style="8" customWidth="1"/>
    <col min="10335" max="10335" width="7.7109375" style="8" customWidth="1"/>
    <col min="10336" max="10336" width="12.85546875" style="8" customWidth="1"/>
    <col min="10337" max="10337" width="12.140625" style="8" customWidth="1"/>
    <col min="10338" max="10338" width="10.28515625" style="8" customWidth="1"/>
    <col min="10339" max="10339" width="8.28515625" style="8" customWidth="1"/>
    <col min="10340" max="10340" width="10.28515625" style="8" customWidth="1"/>
    <col min="10341" max="10341" width="13.85546875" style="8" customWidth="1"/>
    <col min="10342" max="10342" width="6.140625" style="8" customWidth="1"/>
    <col min="10343" max="10343" width="16.28515625" style="8" customWidth="1"/>
    <col min="10344" max="10344" width="13.5703125" style="8" customWidth="1"/>
    <col min="10345" max="10345" width="5" style="8" customWidth="1"/>
    <col min="10346" max="10346" width="7.7109375" style="8" customWidth="1"/>
    <col min="10347" max="10347" width="12.85546875" style="8" customWidth="1"/>
    <col min="10348" max="10348" width="12.140625" style="8" customWidth="1"/>
    <col min="10349" max="10349" width="10.28515625" style="8" customWidth="1"/>
    <col min="10350" max="10350" width="8.28515625" style="8" customWidth="1"/>
    <col min="10351" max="10351" width="10.28515625" style="8" customWidth="1"/>
    <col min="10352" max="10352" width="13.85546875" style="8" customWidth="1"/>
    <col min="10353" max="10353" width="6.140625" style="8" customWidth="1"/>
    <col min="10354" max="10354" width="16.28515625" style="8" customWidth="1"/>
    <col min="10355" max="10355" width="13.5703125" style="8" customWidth="1"/>
    <col min="10356" max="10356" width="5" style="8" customWidth="1"/>
    <col min="10357" max="10357" width="7.7109375" style="8" customWidth="1"/>
    <col min="10358" max="10358" width="12.85546875" style="8" customWidth="1"/>
    <col min="10359" max="10359" width="12.140625" style="8" customWidth="1"/>
    <col min="10360" max="10360" width="10.28515625" style="8" customWidth="1"/>
    <col min="10361" max="10361" width="8.28515625" style="8" customWidth="1"/>
    <col min="10362" max="10362" width="10.28515625" style="8" customWidth="1"/>
    <col min="10363" max="10363" width="13.85546875" style="8" customWidth="1"/>
    <col min="10364" max="10364" width="6.140625" style="8" customWidth="1"/>
    <col min="10365" max="10365" width="16.28515625" style="8" customWidth="1"/>
    <col min="10366" max="10366" width="13.5703125" style="8" customWidth="1"/>
    <col min="10367" max="10367" width="5" style="8" customWidth="1"/>
    <col min="10368" max="10368" width="7.7109375" style="8" customWidth="1"/>
    <col min="10369" max="10369" width="12.85546875" style="8" customWidth="1"/>
    <col min="10370" max="10370" width="12.140625" style="8" customWidth="1"/>
    <col min="10371" max="10371" width="10.28515625" style="8" customWidth="1"/>
    <col min="10372" max="10372" width="8.28515625" style="8" customWidth="1"/>
    <col min="10373" max="10373" width="10.28515625" style="8" customWidth="1"/>
    <col min="10374" max="10374" width="13.85546875" style="8" customWidth="1"/>
    <col min="10375" max="10375" width="6.140625" style="8" customWidth="1"/>
    <col min="10376" max="10376" width="16.28515625" style="8" customWidth="1"/>
    <col min="10377" max="10377" width="13.5703125" style="8" customWidth="1"/>
    <col min="10378" max="10378" width="5" style="8" customWidth="1"/>
    <col min="10379" max="10379" width="7.7109375" style="8" customWidth="1"/>
    <col min="10380" max="10380" width="12.85546875" style="8" customWidth="1"/>
    <col min="10381" max="10381" width="12.140625" style="8" customWidth="1"/>
    <col min="10382" max="10382" width="10.28515625" style="8" customWidth="1"/>
    <col min="10383" max="10383" width="8.28515625" style="8" customWidth="1"/>
    <col min="10384" max="10384" width="10.28515625" style="8" customWidth="1"/>
    <col min="10385" max="10385" width="13.85546875" style="8" customWidth="1"/>
    <col min="10386" max="10386" width="6.140625" style="8" customWidth="1"/>
    <col min="10387" max="10387" width="16.28515625" style="8" customWidth="1"/>
    <col min="10388" max="10388" width="13.5703125" style="8" customWidth="1"/>
    <col min="10389" max="10389" width="5" style="8" customWidth="1"/>
    <col min="10390" max="10390" width="7.7109375" style="8" customWidth="1"/>
    <col min="10391" max="10391" width="12.85546875" style="8" customWidth="1"/>
    <col min="10392" max="10392" width="12.140625" style="8" customWidth="1"/>
    <col min="10393" max="10393" width="10.28515625" style="8" customWidth="1"/>
    <col min="10394" max="10394" width="8.28515625" style="8" customWidth="1"/>
    <col min="10395" max="10395" width="10.28515625" style="8" customWidth="1"/>
    <col min="10396" max="10396" width="13.85546875" style="8" customWidth="1"/>
    <col min="10397" max="10397" width="6.140625" style="8" customWidth="1"/>
    <col min="10398" max="10398" width="16.28515625" style="8" customWidth="1"/>
    <col min="10399" max="10399" width="13.5703125" style="8" customWidth="1"/>
    <col min="10400" max="10400" width="5" style="8" customWidth="1"/>
    <col min="10401" max="10401" width="7.7109375" style="8" customWidth="1"/>
    <col min="10402" max="10402" width="12.85546875" style="8" customWidth="1"/>
    <col min="10403" max="10403" width="12.140625" style="8" customWidth="1"/>
    <col min="10404" max="10404" width="10.28515625" style="8" customWidth="1"/>
    <col min="10405" max="10405" width="8.28515625" style="8" customWidth="1"/>
    <col min="10406" max="10406" width="10.28515625" style="8" customWidth="1"/>
    <col min="10407" max="10407" width="13.85546875" style="8" customWidth="1"/>
    <col min="10408" max="10408" width="6.140625" style="8" customWidth="1"/>
    <col min="10409" max="10409" width="16.28515625" style="8" customWidth="1"/>
    <col min="10410" max="10410" width="13.5703125" style="8" customWidth="1"/>
    <col min="10411" max="10411" width="5" style="8" customWidth="1"/>
    <col min="10412" max="10412" width="7.7109375" style="8" customWidth="1"/>
    <col min="10413" max="10413" width="12.85546875" style="8" customWidth="1"/>
    <col min="10414" max="10414" width="12.140625" style="8" customWidth="1"/>
    <col min="10415" max="10415" width="10.28515625" style="8" customWidth="1"/>
    <col min="10416" max="10416" width="8.28515625" style="8" customWidth="1"/>
    <col min="10417" max="10417" width="10.28515625" style="8" customWidth="1"/>
    <col min="10418" max="10418" width="13.85546875" style="8" customWidth="1"/>
    <col min="10419" max="10419" width="6.140625" style="8" customWidth="1"/>
    <col min="10420" max="10420" width="16.28515625" style="8" customWidth="1"/>
    <col min="10421" max="10421" width="13.5703125" style="8" customWidth="1"/>
    <col min="10422" max="10422" width="5" style="8" customWidth="1"/>
    <col min="10423" max="10559" width="9.140625" style="8"/>
    <col min="10560" max="10560" width="4.42578125" style="8" customWidth="1"/>
    <col min="10561" max="10561" width="12.28515625" style="8" customWidth="1"/>
    <col min="10562" max="10562" width="55.42578125" style="8" customWidth="1"/>
    <col min="10563" max="10563" width="9.28515625" style="8" customWidth="1"/>
    <col min="10564" max="10564" width="8.140625" style="8" customWidth="1"/>
    <col min="10565" max="10565" width="23.85546875" style="8" customWidth="1"/>
    <col min="10566" max="10566" width="17.28515625" style="8" customWidth="1"/>
    <col min="10567" max="10567" width="21.42578125" style="8" customWidth="1"/>
    <col min="10568" max="10568" width="25.7109375" style="8" customWidth="1"/>
    <col min="10569" max="10569" width="10" style="8" customWidth="1"/>
    <col min="10570" max="10570" width="17.85546875" style="8" customWidth="1"/>
    <col min="10571" max="10571" width="8.7109375" style="8" customWidth="1"/>
    <col min="10572" max="10572" width="14.7109375" style="8" customWidth="1"/>
    <col min="10573" max="10573" width="9.42578125" style="8" customWidth="1"/>
    <col min="10574" max="10574" width="12.28515625" style="8" customWidth="1"/>
    <col min="10575" max="10576" width="14.42578125" style="8" customWidth="1"/>
    <col min="10577" max="10577" width="21.42578125" style="8" customWidth="1"/>
    <col min="10578" max="10578" width="22.42578125" style="8" customWidth="1"/>
    <col min="10579" max="10579" width="9.42578125" style="8" customWidth="1"/>
    <col min="10580" max="10580" width="6.7109375" style="8" customWidth="1"/>
    <col min="10581" max="10581" width="12.85546875" style="8" customWidth="1"/>
    <col min="10582" max="10582" width="12.140625" style="8" customWidth="1"/>
    <col min="10583" max="10583" width="10.28515625" style="8" customWidth="1"/>
    <col min="10584" max="10584" width="8.28515625" style="8" customWidth="1"/>
    <col min="10585" max="10585" width="10.28515625" style="8" customWidth="1"/>
    <col min="10586" max="10586" width="13.85546875" style="8" customWidth="1"/>
    <col min="10587" max="10587" width="6.140625" style="8" customWidth="1"/>
    <col min="10588" max="10588" width="16.28515625" style="8" customWidth="1"/>
    <col min="10589" max="10589" width="13.5703125" style="8" customWidth="1"/>
    <col min="10590" max="10590" width="5" style="8" customWidth="1"/>
    <col min="10591" max="10591" width="7.7109375" style="8" customWidth="1"/>
    <col min="10592" max="10592" width="12.85546875" style="8" customWidth="1"/>
    <col min="10593" max="10593" width="12.140625" style="8" customWidth="1"/>
    <col min="10594" max="10594" width="10.28515625" style="8" customWidth="1"/>
    <col min="10595" max="10595" width="8.28515625" style="8" customWidth="1"/>
    <col min="10596" max="10596" width="10.28515625" style="8" customWidth="1"/>
    <col min="10597" max="10597" width="13.85546875" style="8" customWidth="1"/>
    <col min="10598" max="10598" width="6.140625" style="8" customWidth="1"/>
    <col min="10599" max="10599" width="16.28515625" style="8" customWidth="1"/>
    <col min="10600" max="10600" width="13.5703125" style="8" customWidth="1"/>
    <col min="10601" max="10601" width="5" style="8" customWidth="1"/>
    <col min="10602" max="10602" width="7.7109375" style="8" customWidth="1"/>
    <col min="10603" max="10603" width="12.85546875" style="8" customWidth="1"/>
    <col min="10604" max="10604" width="12.140625" style="8" customWidth="1"/>
    <col min="10605" max="10605" width="10.28515625" style="8" customWidth="1"/>
    <col min="10606" max="10606" width="8.28515625" style="8" customWidth="1"/>
    <col min="10607" max="10607" width="10.28515625" style="8" customWidth="1"/>
    <col min="10608" max="10608" width="13.85546875" style="8" customWidth="1"/>
    <col min="10609" max="10609" width="6.140625" style="8" customWidth="1"/>
    <col min="10610" max="10610" width="16.28515625" style="8" customWidth="1"/>
    <col min="10611" max="10611" width="13.5703125" style="8" customWidth="1"/>
    <col min="10612" max="10612" width="5" style="8" customWidth="1"/>
    <col min="10613" max="10613" width="7.7109375" style="8" customWidth="1"/>
    <col min="10614" max="10614" width="12.85546875" style="8" customWidth="1"/>
    <col min="10615" max="10615" width="12.140625" style="8" customWidth="1"/>
    <col min="10616" max="10616" width="10.28515625" style="8" customWidth="1"/>
    <col min="10617" max="10617" width="8.28515625" style="8" customWidth="1"/>
    <col min="10618" max="10618" width="10.28515625" style="8" customWidth="1"/>
    <col min="10619" max="10619" width="13.85546875" style="8" customWidth="1"/>
    <col min="10620" max="10620" width="6.140625" style="8" customWidth="1"/>
    <col min="10621" max="10621" width="16.28515625" style="8" customWidth="1"/>
    <col min="10622" max="10622" width="13.5703125" style="8" customWidth="1"/>
    <col min="10623" max="10623" width="5" style="8" customWidth="1"/>
    <col min="10624" max="10624" width="7.7109375" style="8" customWidth="1"/>
    <col min="10625" max="10625" width="12.85546875" style="8" customWidth="1"/>
    <col min="10626" max="10626" width="12.140625" style="8" customWidth="1"/>
    <col min="10627" max="10627" width="10.28515625" style="8" customWidth="1"/>
    <col min="10628" max="10628" width="8.28515625" style="8" customWidth="1"/>
    <col min="10629" max="10629" width="10.28515625" style="8" customWidth="1"/>
    <col min="10630" max="10630" width="13.85546875" style="8" customWidth="1"/>
    <col min="10631" max="10631" width="6.140625" style="8" customWidth="1"/>
    <col min="10632" max="10632" width="16.28515625" style="8" customWidth="1"/>
    <col min="10633" max="10633" width="13.5703125" style="8" customWidth="1"/>
    <col min="10634" max="10634" width="5" style="8" customWidth="1"/>
    <col min="10635" max="10635" width="7.7109375" style="8" customWidth="1"/>
    <col min="10636" max="10636" width="12.85546875" style="8" customWidth="1"/>
    <col min="10637" max="10637" width="12.140625" style="8" customWidth="1"/>
    <col min="10638" max="10638" width="10.28515625" style="8" customWidth="1"/>
    <col min="10639" max="10639" width="8.28515625" style="8" customWidth="1"/>
    <col min="10640" max="10640" width="10.28515625" style="8" customWidth="1"/>
    <col min="10641" max="10641" width="13.85546875" style="8" customWidth="1"/>
    <col min="10642" max="10642" width="6.140625" style="8" customWidth="1"/>
    <col min="10643" max="10643" width="16.28515625" style="8" customWidth="1"/>
    <col min="10644" max="10644" width="13.5703125" style="8" customWidth="1"/>
    <col min="10645" max="10645" width="5" style="8" customWidth="1"/>
    <col min="10646" max="10646" width="7.7109375" style="8" customWidth="1"/>
    <col min="10647" max="10647" width="12.85546875" style="8" customWidth="1"/>
    <col min="10648" max="10648" width="12.140625" style="8" customWidth="1"/>
    <col min="10649" max="10649" width="10.28515625" style="8" customWidth="1"/>
    <col min="10650" max="10650" width="8.28515625" style="8" customWidth="1"/>
    <col min="10651" max="10651" width="10.28515625" style="8" customWidth="1"/>
    <col min="10652" max="10652" width="13.85546875" style="8" customWidth="1"/>
    <col min="10653" max="10653" width="6.140625" style="8" customWidth="1"/>
    <col min="10654" max="10654" width="16.28515625" style="8" customWidth="1"/>
    <col min="10655" max="10655" width="13.5703125" style="8" customWidth="1"/>
    <col min="10656" max="10656" width="5" style="8" customWidth="1"/>
    <col min="10657" max="10657" width="7.7109375" style="8" customWidth="1"/>
    <col min="10658" max="10658" width="12.85546875" style="8" customWidth="1"/>
    <col min="10659" max="10659" width="12.140625" style="8" customWidth="1"/>
    <col min="10660" max="10660" width="10.28515625" style="8" customWidth="1"/>
    <col min="10661" max="10661" width="8.28515625" style="8" customWidth="1"/>
    <col min="10662" max="10662" width="10.28515625" style="8" customWidth="1"/>
    <col min="10663" max="10663" width="13.85546875" style="8" customWidth="1"/>
    <col min="10664" max="10664" width="6.140625" style="8" customWidth="1"/>
    <col min="10665" max="10665" width="16.28515625" style="8" customWidth="1"/>
    <col min="10666" max="10666" width="13.5703125" style="8" customWidth="1"/>
    <col min="10667" max="10667" width="5" style="8" customWidth="1"/>
    <col min="10668" max="10668" width="7.7109375" style="8" customWidth="1"/>
    <col min="10669" max="10669" width="12.85546875" style="8" customWidth="1"/>
    <col min="10670" max="10670" width="12.140625" style="8" customWidth="1"/>
    <col min="10671" max="10671" width="10.28515625" style="8" customWidth="1"/>
    <col min="10672" max="10672" width="8.28515625" style="8" customWidth="1"/>
    <col min="10673" max="10673" width="10.28515625" style="8" customWidth="1"/>
    <col min="10674" max="10674" width="13.85546875" style="8" customWidth="1"/>
    <col min="10675" max="10675" width="6.140625" style="8" customWidth="1"/>
    <col min="10676" max="10676" width="16.28515625" style="8" customWidth="1"/>
    <col min="10677" max="10677" width="13.5703125" style="8" customWidth="1"/>
    <col min="10678" max="10678" width="5" style="8" customWidth="1"/>
    <col min="10679" max="10815" width="9.140625" style="8"/>
    <col min="10816" max="10816" width="4.42578125" style="8" customWidth="1"/>
    <col min="10817" max="10817" width="12.28515625" style="8" customWidth="1"/>
    <col min="10818" max="10818" width="55.42578125" style="8" customWidth="1"/>
    <col min="10819" max="10819" width="9.28515625" style="8" customWidth="1"/>
    <col min="10820" max="10820" width="8.140625" style="8" customWidth="1"/>
    <col min="10821" max="10821" width="23.85546875" style="8" customWidth="1"/>
    <col min="10822" max="10822" width="17.28515625" style="8" customWidth="1"/>
    <col min="10823" max="10823" width="21.42578125" style="8" customWidth="1"/>
    <col min="10824" max="10824" width="25.7109375" style="8" customWidth="1"/>
    <col min="10825" max="10825" width="10" style="8" customWidth="1"/>
    <col min="10826" max="10826" width="17.85546875" style="8" customWidth="1"/>
    <col min="10827" max="10827" width="8.7109375" style="8" customWidth="1"/>
    <col min="10828" max="10828" width="14.7109375" style="8" customWidth="1"/>
    <col min="10829" max="10829" width="9.42578125" style="8" customWidth="1"/>
    <col min="10830" max="10830" width="12.28515625" style="8" customWidth="1"/>
    <col min="10831" max="10832" width="14.42578125" style="8" customWidth="1"/>
    <col min="10833" max="10833" width="21.42578125" style="8" customWidth="1"/>
    <col min="10834" max="10834" width="22.42578125" style="8" customWidth="1"/>
    <col min="10835" max="10835" width="9.42578125" style="8" customWidth="1"/>
    <col min="10836" max="10836" width="6.7109375" style="8" customWidth="1"/>
    <col min="10837" max="10837" width="12.85546875" style="8" customWidth="1"/>
    <col min="10838" max="10838" width="12.140625" style="8" customWidth="1"/>
    <col min="10839" max="10839" width="10.28515625" style="8" customWidth="1"/>
    <col min="10840" max="10840" width="8.28515625" style="8" customWidth="1"/>
    <col min="10841" max="10841" width="10.28515625" style="8" customWidth="1"/>
    <col min="10842" max="10842" width="13.85546875" style="8" customWidth="1"/>
    <col min="10843" max="10843" width="6.140625" style="8" customWidth="1"/>
    <col min="10844" max="10844" width="16.28515625" style="8" customWidth="1"/>
    <col min="10845" max="10845" width="13.5703125" style="8" customWidth="1"/>
    <col min="10846" max="10846" width="5" style="8" customWidth="1"/>
    <col min="10847" max="10847" width="7.7109375" style="8" customWidth="1"/>
    <col min="10848" max="10848" width="12.85546875" style="8" customWidth="1"/>
    <col min="10849" max="10849" width="12.140625" style="8" customWidth="1"/>
    <col min="10850" max="10850" width="10.28515625" style="8" customWidth="1"/>
    <col min="10851" max="10851" width="8.28515625" style="8" customWidth="1"/>
    <col min="10852" max="10852" width="10.28515625" style="8" customWidth="1"/>
    <col min="10853" max="10853" width="13.85546875" style="8" customWidth="1"/>
    <col min="10854" max="10854" width="6.140625" style="8" customWidth="1"/>
    <col min="10855" max="10855" width="16.28515625" style="8" customWidth="1"/>
    <col min="10856" max="10856" width="13.5703125" style="8" customWidth="1"/>
    <col min="10857" max="10857" width="5" style="8" customWidth="1"/>
    <col min="10858" max="10858" width="7.7109375" style="8" customWidth="1"/>
    <col min="10859" max="10859" width="12.85546875" style="8" customWidth="1"/>
    <col min="10860" max="10860" width="12.140625" style="8" customWidth="1"/>
    <col min="10861" max="10861" width="10.28515625" style="8" customWidth="1"/>
    <col min="10862" max="10862" width="8.28515625" style="8" customWidth="1"/>
    <col min="10863" max="10863" width="10.28515625" style="8" customWidth="1"/>
    <col min="10864" max="10864" width="13.85546875" style="8" customWidth="1"/>
    <col min="10865" max="10865" width="6.140625" style="8" customWidth="1"/>
    <col min="10866" max="10866" width="16.28515625" style="8" customWidth="1"/>
    <col min="10867" max="10867" width="13.5703125" style="8" customWidth="1"/>
    <col min="10868" max="10868" width="5" style="8" customWidth="1"/>
    <col min="10869" max="10869" width="7.7109375" style="8" customWidth="1"/>
    <col min="10870" max="10870" width="12.85546875" style="8" customWidth="1"/>
    <col min="10871" max="10871" width="12.140625" style="8" customWidth="1"/>
    <col min="10872" max="10872" width="10.28515625" style="8" customWidth="1"/>
    <col min="10873" max="10873" width="8.28515625" style="8" customWidth="1"/>
    <col min="10874" max="10874" width="10.28515625" style="8" customWidth="1"/>
    <col min="10875" max="10875" width="13.85546875" style="8" customWidth="1"/>
    <col min="10876" max="10876" width="6.140625" style="8" customWidth="1"/>
    <col min="10877" max="10877" width="16.28515625" style="8" customWidth="1"/>
    <col min="10878" max="10878" width="13.5703125" style="8" customWidth="1"/>
    <col min="10879" max="10879" width="5" style="8" customWidth="1"/>
    <col min="10880" max="10880" width="7.7109375" style="8" customWidth="1"/>
    <col min="10881" max="10881" width="12.85546875" style="8" customWidth="1"/>
    <col min="10882" max="10882" width="12.140625" style="8" customWidth="1"/>
    <col min="10883" max="10883" width="10.28515625" style="8" customWidth="1"/>
    <col min="10884" max="10884" width="8.28515625" style="8" customWidth="1"/>
    <col min="10885" max="10885" width="10.28515625" style="8" customWidth="1"/>
    <col min="10886" max="10886" width="13.85546875" style="8" customWidth="1"/>
    <col min="10887" max="10887" width="6.140625" style="8" customWidth="1"/>
    <col min="10888" max="10888" width="16.28515625" style="8" customWidth="1"/>
    <col min="10889" max="10889" width="13.5703125" style="8" customWidth="1"/>
    <col min="10890" max="10890" width="5" style="8" customWidth="1"/>
    <col min="10891" max="10891" width="7.7109375" style="8" customWidth="1"/>
    <col min="10892" max="10892" width="12.85546875" style="8" customWidth="1"/>
    <col min="10893" max="10893" width="12.140625" style="8" customWidth="1"/>
    <col min="10894" max="10894" width="10.28515625" style="8" customWidth="1"/>
    <col min="10895" max="10895" width="8.28515625" style="8" customWidth="1"/>
    <col min="10896" max="10896" width="10.28515625" style="8" customWidth="1"/>
    <col min="10897" max="10897" width="13.85546875" style="8" customWidth="1"/>
    <col min="10898" max="10898" width="6.140625" style="8" customWidth="1"/>
    <col min="10899" max="10899" width="16.28515625" style="8" customWidth="1"/>
    <col min="10900" max="10900" width="13.5703125" style="8" customWidth="1"/>
    <col min="10901" max="10901" width="5" style="8" customWidth="1"/>
    <col min="10902" max="10902" width="7.7109375" style="8" customWidth="1"/>
    <col min="10903" max="10903" width="12.85546875" style="8" customWidth="1"/>
    <col min="10904" max="10904" width="12.140625" style="8" customWidth="1"/>
    <col min="10905" max="10905" width="10.28515625" style="8" customWidth="1"/>
    <col min="10906" max="10906" width="8.28515625" style="8" customWidth="1"/>
    <col min="10907" max="10907" width="10.28515625" style="8" customWidth="1"/>
    <col min="10908" max="10908" width="13.85546875" style="8" customWidth="1"/>
    <col min="10909" max="10909" width="6.140625" style="8" customWidth="1"/>
    <col min="10910" max="10910" width="16.28515625" style="8" customWidth="1"/>
    <col min="10911" max="10911" width="13.5703125" style="8" customWidth="1"/>
    <col min="10912" max="10912" width="5" style="8" customWidth="1"/>
    <col min="10913" max="10913" width="7.7109375" style="8" customWidth="1"/>
    <col min="10914" max="10914" width="12.85546875" style="8" customWidth="1"/>
    <col min="10915" max="10915" width="12.140625" style="8" customWidth="1"/>
    <col min="10916" max="10916" width="10.28515625" style="8" customWidth="1"/>
    <col min="10917" max="10917" width="8.28515625" style="8" customWidth="1"/>
    <col min="10918" max="10918" width="10.28515625" style="8" customWidth="1"/>
    <col min="10919" max="10919" width="13.85546875" style="8" customWidth="1"/>
    <col min="10920" max="10920" width="6.140625" style="8" customWidth="1"/>
    <col min="10921" max="10921" width="16.28515625" style="8" customWidth="1"/>
    <col min="10922" max="10922" width="13.5703125" style="8" customWidth="1"/>
    <col min="10923" max="10923" width="5" style="8" customWidth="1"/>
    <col min="10924" max="10924" width="7.7109375" style="8" customWidth="1"/>
    <col min="10925" max="10925" width="12.85546875" style="8" customWidth="1"/>
    <col min="10926" max="10926" width="12.140625" style="8" customWidth="1"/>
    <col min="10927" max="10927" width="10.28515625" style="8" customWidth="1"/>
    <col min="10928" max="10928" width="8.28515625" style="8" customWidth="1"/>
    <col min="10929" max="10929" width="10.28515625" style="8" customWidth="1"/>
    <col min="10930" max="10930" width="13.85546875" style="8" customWidth="1"/>
    <col min="10931" max="10931" width="6.140625" style="8" customWidth="1"/>
    <col min="10932" max="10932" width="16.28515625" style="8" customWidth="1"/>
    <col min="10933" max="10933" width="13.5703125" style="8" customWidth="1"/>
    <col min="10934" max="10934" width="5" style="8" customWidth="1"/>
    <col min="10935" max="11071" width="9.140625" style="8"/>
    <col min="11072" max="11072" width="4.42578125" style="8" customWidth="1"/>
    <col min="11073" max="11073" width="12.28515625" style="8" customWidth="1"/>
    <col min="11074" max="11074" width="55.42578125" style="8" customWidth="1"/>
    <col min="11075" max="11075" width="9.28515625" style="8" customWidth="1"/>
    <col min="11076" max="11076" width="8.140625" style="8" customWidth="1"/>
    <col min="11077" max="11077" width="23.85546875" style="8" customWidth="1"/>
    <col min="11078" max="11078" width="17.28515625" style="8" customWidth="1"/>
    <col min="11079" max="11079" width="21.42578125" style="8" customWidth="1"/>
    <col min="11080" max="11080" width="25.7109375" style="8" customWidth="1"/>
    <col min="11081" max="11081" width="10" style="8" customWidth="1"/>
    <col min="11082" max="11082" width="17.85546875" style="8" customWidth="1"/>
    <col min="11083" max="11083" width="8.7109375" style="8" customWidth="1"/>
    <col min="11084" max="11084" width="14.7109375" style="8" customWidth="1"/>
    <col min="11085" max="11085" width="9.42578125" style="8" customWidth="1"/>
    <col min="11086" max="11086" width="12.28515625" style="8" customWidth="1"/>
    <col min="11087" max="11088" width="14.42578125" style="8" customWidth="1"/>
    <col min="11089" max="11089" width="21.42578125" style="8" customWidth="1"/>
    <col min="11090" max="11090" width="22.42578125" style="8" customWidth="1"/>
    <col min="11091" max="11091" width="9.42578125" style="8" customWidth="1"/>
    <col min="11092" max="11092" width="6.7109375" style="8" customWidth="1"/>
    <col min="11093" max="11093" width="12.85546875" style="8" customWidth="1"/>
    <col min="11094" max="11094" width="12.140625" style="8" customWidth="1"/>
    <col min="11095" max="11095" width="10.28515625" style="8" customWidth="1"/>
    <col min="11096" max="11096" width="8.28515625" style="8" customWidth="1"/>
    <col min="11097" max="11097" width="10.28515625" style="8" customWidth="1"/>
    <col min="11098" max="11098" width="13.85546875" style="8" customWidth="1"/>
    <col min="11099" max="11099" width="6.140625" style="8" customWidth="1"/>
    <col min="11100" max="11100" width="16.28515625" style="8" customWidth="1"/>
    <col min="11101" max="11101" width="13.5703125" style="8" customWidth="1"/>
    <col min="11102" max="11102" width="5" style="8" customWidth="1"/>
    <col min="11103" max="11103" width="7.7109375" style="8" customWidth="1"/>
    <col min="11104" max="11104" width="12.85546875" style="8" customWidth="1"/>
    <col min="11105" max="11105" width="12.140625" style="8" customWidth="1"/>
    <col min="11106" max="11106" width="10.28515625" style="8" customWidth="1"/>
    <col min="11107" max="11107" width="8.28515625" style="8" customWidth="1"/>
    <col min="11108" max="11108" width="10.28515625" style="8" customWidth="1"/>
    <col min="11109" max="11109" width="13.85546875" style="8" customWidth="1"/>
    <col min="11110" max="11110" width="6.140625" style="8" customWidth="1"/>
    <col min="11111" max="11111" width="16.28515625" style="8" customWidth="1"/>
    <col min="11112" max="11112" width="13.5703125" style="8" customWidth="1"/>
    <col min="11113" max="11113" width="5" style="8" customWidth="1"/>
    <col min="11114" max="11114" width="7.7109375" style="8" customWidth="1"/>
    <col min="11115" max="11115" width="12.85546875" style="8" customWidth="1"/>
    <col min="11116" max="11116" width="12.140625" style="8" customWidth="1"/>
    <col min="11117" max="11117" width="10.28515625" style="8" customWidth="1"/>
    <col min="11118" max="11118" width="8.28515625" style="8" customWidth="1"/>
    <col min="11119" max="11119" width="10.28515625" style="8" customWidth="1"/>
    <col min="11120" max="11120" width="13.85546875" style="8" customWidth="1"/>
    <col min="11121" max="11121" width="6.140625" style="8" customWidth="1"/>
    <col min="11122" max="11122" width="16.28515625" style="8" customWidth="1"/>
    <col min="11123" max="11123" width="13.5703125" style="8" customWidth="1"/>
    <col min="11124" max="11124" width="5" style="8" customWidth="1"/>
    <col min="11125" max="11125" width="7.7109375" style="8" customWidth="1"/>
    <col min="11126" max="11126" width="12.85546875" style="8" customWidth="1"/>
    <col min="11127" max="11127" width="12.140625" style="8" customWidth="1"/>
    <col min="11128" max="11128" width="10.28515625" style="8" customWidth="1"/>
    <col min="11129" max="11129" width="8.28515625" style="8" customWidth="1"/>
    <col min="11130" max="11130" width="10.28515625" style="8" customWidth="1"/>
    <col min="11131" max="11131" width="13.85546875" style="8" customWidth="1"/>
    <col min="11132" max="11132" width="6.140625" style="8" customWidth="1"/>
    <col min="11133" max="11133" width="16.28515625" style="8" customWidth="1"/>
    <col min="11134" max="11134" width="13.5703125" style="8" customWidth="1"/>
    <col min="11135" max="11135" width="5" style="8" customWidth="1"/>
    <col min="11136" max="11136" width="7.7109375" style="8" customWidth="1"/>
    <col min="11137" max="11137" width="12.85546875" style="8" customWidth="1"/>
    <col min="11138" max="11138" width="12.140625" style="8" customWidth="1"/>
    <col min="11139" max="11139" width="10.28515625" style="8" customWidth="1"/>
    <col min="11140" max="11140" width="8.28515625" style="8" customWidth="1"/>
    <col min="11141" max="11141" width="10.28515625" style="8" customWidth="1"/>
    <col min="11142" max="11142" width="13.85546875" style="8" customWidth="1"/>
    <col min="11143" max="11143" width="6.140625" style="8" customWidth="1"/>
    <col min="11144" max="11144" width="16.28515625" style="8" customWidth="1"/>
    <col min="11145" max="11145" width="13.5703125" style="8" customWidth="1"/>
    <col min="11146" max="11146" width="5" style="8" customWidth="1"/>
    <col min="11147" max="11147" width="7.7109375" style="8" customWidth="1"/>
    <col min="11148" max="11148" width="12.85546875" style="8" customWidth="1"/>
    <col min="11149" max="11149" width="12.140625" style="8" customWidth="1"/>
    <col min="11150" max="11150" width="10.28515625" style="8" customWidth="1"/>
    <col min="11151" max="11151" width="8.28515625" style="8" customWidth="1"/>
    <col min="11152" max="11152" width="10.28515625" style="8" customWidth="1"/>
    <col min="11153" max="11153" width="13.85546875" style="8" customWidth="1"/>
    <col min="11154" max="11154" width="6.140625" style="8" customWidth="1"/>
    <col min="11155" max="11155" width="16.28515625" style="8" customWidth="1"/>
    <col min="11156" max="11156" width="13.5703125" style="8" customWidth="1"/>
    <col min="11157" max="11157" width="5" style="8" customWidth="1"/>
    <col min="11158" max="11158" width="7.7109375" style="8" customWidth="1"/>
    <col min="11159" max="11159" width="12.85546875" style="8" customWidth="1"/>
    <col min="11160" max="11160" width="12.140625" style="8" customWidth="1"/>
    <col min="11161" max="11161" width="10.28515625" style="8" customWidth="1"/>
    <col min="11162" max="11162" width="8.28515625" style="8" customWidth="1"/>
    <col min="11163" max="11163" width="10.28515625" style="8" customWidth="1"/>
    <col min="11164" max="11164" width="13.85546875" style="8" customWidth="1"/>
    <col min="11165" max="11165" width="6.140625" style="8" customWidth="1"/>
    <col min="11166" max="11166" width="16.28515625" style="8" customWidth="1"/>
    <col min="11167" max="11167" width="13.5703125" style="8" customWidth="1"/>
    <col min="11168" max="11168" width="5" style="8" customWidth="1"/>
    <col min="11169" max="11169" width="7.7109375" style="8" customWidth="1"/>
    <col min="11170" max="11170" width="12.85546875" style="8" customWidth="1"/>
    <col min="11171" max="11171" width="12.140625" style="8" customWidth="1"/>
    <col min="11172" max="11172" width="10.28515625" style="8" customWidth="1"/>
    <col min="11173" max="11173" width="8.28515625" style="8" customWidth="1"/>
    <col min="11174" max="11174" width="10.28515625" style="8" customWidth="1"/>
    <col min="11175" max="11175" width="13.85546875" style="8" customWidth="1"/>
    <col min="11176" max="11176" width="6.140625" style="8" customWidth="1"/>
    <col min="11177" max="11177" width="16.28515625" style="8" customWidth="1"/>
    <col min="11178" max="11178" width="13.5703125" style="8" customWidth="1"/>
    <col min="11179" max="11179" width="5" style="8" customWidth="1"/>
    <col min="11180" max="11180" width="7.7109375" style="8" customWidth="1"/>
    <col min="11181" max="11181" width="12.85546875" style="8" customWidth="1"/>
    <col min="11182" max="11182" width="12.140625" style="8" customWidth="1"/>
    <col min="11183" max="11183" width="10.28515625" style="8" customWidth="1"/>
    <col min="11184" max="11184" width="8.28515625" style="8" customWidth="1"/>
    <col min="11185" max="11185" width="10.28515625" style="8" customWidth="1"/>
    <col min="11186" max="11186" width="13.85546875" style="8" customWidth="1"/>
    <col min="11187" max="11187" width="6.140625" style="8" customWidth="1"/>
    <col min="11188" max="11188" width="16.28515625" style="8" customWidth="1"/>
    <col min="11189" max="11189" width="13.5703125" style="8" customWidth="1"/>
    <col min="11190" max="11190" width="5" style="8" customWidth="1"/>
    <col min="11191" max="11327" width="9.140625" style="8"/>
    <col min="11328" max="11328" width="4.42578125" style="8" customWidth="1"/>
    <col min="11329" max="11329" width="12.28515625" style="8" customWidth="1"/>
    <col min="11330" max="11330" width="55.42578125" style="8" customWidth="1"/>
    <col min="11331" max="11331" width="9.28515625" style="8" customWidth="1"/>
    <col min="11332" max="11332" width="8.140625" style="8" customWidth="1"/>
    <col min="11333" max="11333" width="23.85546875" style="8" customWidth="1"/>
    <col min="11334" max="11334" width="17.28515625" style="8" customWidth="1"/>
    <col min="11335" max="11335" width="21.42578125" style="8" customWidth="1"/>
    <col min="11336" max="11336" width="25.7109375" style="8" customWidth="1"/>
    <col min="11337" max="11337" width="10" style="8" customWidth="1"/>
    <col min="11338" max="11338" width="17.85546875" style="8" customWidth="1"/>
    <col min="11339" max="11339" width="8.7109375" style="8" customWidth="1"/>
    <col min="11340" max="11340" width="14.7109375" style="8" customWidth="1"/>
    <col min="11341" max="11341" width="9.42578125" style="8" customWidth="1"/>
    <col min="11342" max="11342" width="12.28515625" style="8" customWidth="1"/>
    <col min="11343" max="11344" width="14.42578125" style="8" customWidth="1"/>
    <col min="11345" max="11345" width="21.42578125" style="8" customWidth="1"/>
    <col min="11346" max="11346" width="22.42578125" style="8" customWidth="1"/>
    <col min="11347" max="11347" width="9.42578125" style="8" customWidth="1"/>
    <col min="11348" max="11348" width="6.7109375" style="8" customWidth="1"/>
    <col min="11349" max="11349" width="12.85546875" style="8" customWidth="1"/>
    <col min="11350" max="11350" width="12.140625" style="8" customWidth="1"/>
    <col min="11351" max="11351" width="10.28515625" style="8" customWidth="1"/>
    <col min="11352" max="11352" width="8.28515625" style="8" customWidth="1"/>
    <col min="11353" max="11353" width="10.28515625" style="8" customWidth="1"/>
    <col min="11354" max="11354" width="13.85546875" style="8" customWidth="1"/>
    <col min="11355" max="11355" width="6.140625" style="8" customWidth="1"/>
    <col min="11356" max="11356" width="16.28515625" style="8" customWidth="1"/>
    <col min="11357" max="11357" width="13.5703125" style="8" customWidth="1"/>
    <col min="11358" max="11358" width="5" style="8" customWidth="1"/>
    <col min="11359" max="11359" width="7.7109375" style="8" customWidth="1"/>
    <col min="11360" max="11360" width="12.85546875" style="8" customWidth="1"/>
    <col min="11361" max="11361" width="12.140625" style="8" customWidth="1"/>
    <col min="11362" max="11362" width="10.28515625" style="8" customWidth="1"/>
    <col min="11363" max="11363" width="8.28515625" style="8" customWidth="1"/>
    <col min="11364" max="11364" width="10.28515625" style="8" customWidth="1"/>
    <col min="11365" max="11365" width="13.85546875" style="8" customWidth="1"/>
    <col min="11366" max="11366" width="6.140625" style="8" customWidth="1"/>
    <col min="11367" max="11367" width="16.28515625" style="8" customWidth="1"/>
    <col min="11368" max="11368" width="13.5703125" style="8" customWidth="1"/>
    <col min="11369" max="11369" width="5" style="8" customWidth="1"/>
    <col min="11370" max="11370" width="7.7109375" style="8" customWidth="1"/>
    <col min="11371" max="11371" width="12.85546875" style="8" customWidth="1"/>
    <col min="11372" max="11372" width="12.140625" style="8" customWidth="1"/>
    <col min="11373" max="11373" width="10.28515625" style="8" customWidth="1"/>
    <col min="11374" max="11374" width="8.28515625" style="8" customWidth="1"/>
    <col min="11375" max="11375" width="10.28515625" style="8" customWidth="1"/>
    <col min="11376" max="11376" width="13.85546875" style="8" customWidth="1"/>
    <col min="11377" max="11377" width="6.140625" style="8" customWidth="1"/>
    <col min="11378" max="11378" width="16.28515625" style="8" customWidth="1"/>
    <col min="11379" max="11379" width="13.5703125" style="8" customWidth="1"/>
    <col min="11380" max="11380" width="5" style="8" customWidth="1"/>
    <col min="11381" max="11381" width="7.7109375" style="8" customWidth="1"/>
    <col min="11382" max="11382" width="12.85546875" style="8" customWidth="1"/>
    <col min="11383" max="11383" width="12.140625" style="8" customWidth="1"/>
    <col min="11384" max="11384" width="10.28515625" style="8" customWidth="1"/>
    <col min="11385" max="11385" width="8.28515625" style="8" customWidth="1"/>
    <col min="11386" max="11386" width="10.28515625" style="8" customWidth="1"/>
    <col min="11387" max="11387" width="13.85546875" style="8" customWidth="1"/>
    <col min="11388" max="11388" width="6.140625" style="8" customWidth="1"/>
    <col min="11389" max="11389" width="16.28515625" style="8" customWidth="1"/>
    <col min="11390" max="11390" width="13.5703125" style="8" customWidth="1"/>
    <col min="11391" max="11391" width="5" style="8" customWidth="1"/>
    <col min="11392" max="11392" width="7.7109375" style="8" customWidth="1"/>
    <col min="11393" max="11393" width="12.85546875" style="8" customWidth="1"/>
    <col min="11394" max="11394" width="12.140625" style="8" customWidth="1"/>
    <col min="11395" max="11395" width="10.28515625" style="8" customWidth="1"/>
    <col min="11396" max="11396" width="8.28515625" style="8" customWidth="1"/>
    <col min="11397" max="11397" width="10.28515625" style="8" customWidth="1"/>
    <col min="11398" max="11398" width="13.85546875" style="8" customWidth="1"/>
    <col min="11399" max="11399" width="6.140625" style="8" customWidth="1"/>
    <col min="11400" max="11400" width="16.28515625" style="8" customWidth="1"/>
    <col min="11401" max="11401" width="13.5703125" style="8" customWidth="1"/>
    <col min="11402" max="11402" width="5" style="8" customWidth="1"/>
    <col min="11403" max="11403" width="7.7109375" style="8" customWidth="1"/>
    <col min="11404" max="11404" width="12.85546875" style="8" customWidth="1"/>
    <col min="11405" max="11405" width="12.140625" style="8" customWidth="1"/>
    <col min="11406" max="11406" width="10.28515625" style="8" customWidth="1"/>
    <col min="11407" max="11407" width="8.28515625" style="8" customWidth="1"/>
    <col min="11408" max="11408" width="10.28515625" style="8" customWidth="1"/>
    <col min="11409" max="11409" width="13.85546875" style="8" customWidth="1"/>
    <col min="11410" max="11410" width="6.140625" style="8" customWidth="1"/>
    <col min="11411" max="11411" width="16.28515625" style="8" customWidth="1"/>
    <col min="11412" max="11412" width="13.5703125" style="8" customWidth="1"/>
    <col min="11413" max="11413" width="5" style="8" customWidth="1"/>
    <col min="11414" max="11414" width="7.7109375" style="8" customWidth="1"/>
    <col min="11415" max="11415" width="12.85546875" style="8" customWidth="1"/>
    <col min="11416" max="11416" width="12.140625" style="8" customWidth="1"/>
    <col min="11417" max="11417" width="10.28515625" style="8" customWidth="1"/>
    <col min="11418" max="11418" width="8.28515625" style="8" customWidth="1"/>
    <col min="11419" max="11419" width="10.28515625" style="8" customWidth="1"/>
    <col min="11420" max="11420" width="13.85546875" style="8" customWidth="1"/>
    <col min="11421" max="11421" width="6.140625" style="8" customWidth="1"/>
    <col min="11422" max="11422" width="16.28515625" style="8" customWidth="1"/>
    <col min="11423" max="11423" width="13.5703125" style="8" customWidth="1"/>
    <col min="11424" max="11424" width="5" style="8" customWidth="1"/>
    <col min="11425" max="11425" width="7.7109375" style="8" customWidth="1"/>
    <col min="11426" max="11426" width="12.85546875" style="8" customWidth="1"/>
    <col min="11427" max="11427" width="12.140625" style="8" customWidth="1"/>
    <col min="11428" max="11428" width="10.28515625" style="8" customWidth="1"/>
    <col min="11429" max="11429" width="8.28515625" style="8" customWidth="1"/>
    <col min="11430" max="11430" width="10.28515625" style="8" customWidth="1"/>
    <col min="11431" max="11431" width="13.85546875" style="8" customWidth="1"/>
    <col min="11432" max="11432" width="6.140625" style="8" customWidth="1"/>
    <col min="11433" max="11433" width="16.28515625" style="8" customWidth="1"/>
    <col min="11434" max="11434" width="13.5703125" style="8" customWidth="1"/>
    <col min="11435" max="11435" width="5" style="8" customWidth="1"/>
    <col min="11436" max="11436" width="7.7109375" style="8" customWidth="1"/>
    <col min="11437" max="11437" width="12.85546875" style="8" customWidth="1"/>
    <col min="11438" max="11438" width="12.140625" style="8" customWidth="1"/>
    <col min="11439" max="11439" width="10.28515625" style="8" customWidth="1"/>
    <col min="11440" max="11440" width="8.28515625" style="8" customWidth="1"/>
    <col min="11441" max="11441" width="10.28515625" style="8" customWidth="1"/>
    <col min="11442" max="11442" width="13.85546875" style="8" customWidth="1"/>
    <col min="11443" max="11443" width="6.140625" style="8" customWidth="1"/>
    <col min="11444" max="11444" width="16.28515625" style="8" customWidth="1"/>
    <col min="11445" max="11445" width="13.5703125" style="8" customWidth="1"/>
    <col min="11446" max="11446" width="5" style="8" customWidth="1"/>
    <col min="11447" max="11583" width="9.140625" style="8"/>
    <col min="11584" max="11584" width="4.42578125" style="8" customWidth="1"/>
    <col min="11585" max="11585" width="12.28515625" style="8" customWidth="1"/>
    <col min="11586" max="11586" width="55.42578125" style="8" customWidth="1"/>
    <col min="11587" max="11587" width="9.28515625" style="8" customWidth="1"/>
    <col min="11588" max="11588" width="8.140625" style="8" customWidth="1"/>
    <col min="11589" max="11589" width="23.85546875" style="8" customWidth="1"/>
    <col min="11590" max="11590" width="17.28515625" style="8" customWidth="1"/>
    <col min="11591" max="11591" width="21.42578125" style="8" customWidth="1"/>
    <col min="11592" max="11592" width="25.7109375" style="8" customWidth="1"/>
    <col min="11593" max="11593" width="10" style="8" customWidth="1"/>
    <col min="11594" max="11594" width="17.85546875" style="8" customWidth="1"/>
    <col min="11595" max="11595" width="8.7109375" style="8" customWidth="1"/>
    <col min="11596" max="11596" width="14.7109375" style="8" customWidth="1"/>
    <col min="11597" max="11597" width="9.42578125" style="8" customWidth="1"/>
    <col min="11598" max="11598" width="12.28515625" style="8" customWidth="1"/>
    <col min="11599" max="11600" width="14.42578125" style="8" customWidth="1"/>
    <col min="11601" max="11601" width="21.42578125" style="8" customWidth="1"/>
    <col min="11602" max="11602" width="22.42578125" style="8" customWidth="1"/>
    <col min="11603" max="11603" width="9.42578125" style="8" customWidth="1"/>
    <col min="11604" max="11604" width="6.7109375" style="8" customWidth="1"/>
    <col min="11605" max="11605" width="12.85546875" style="8" customWidth="1"/>
    <col min="11606" max="11606" width="12.140625" style="8" customWidth="1"/>
    <col min="11607" max="11607" width="10.28515625" style="8" customWidth="1"/>
    <col min="11608" max="11608" width="8.28515625" style="8" customWidth="1"/>
    <col min="11609" max="11609" width="10.28515625" style="8" customWidth="1"/>
    <col min="11610" max="11610" width="13.85546875" style="8" customWidth="1"/>
    <col min="11611" max="11611" width="6.140625" style="8" customWidth="1"/>
    <col min="11612" max="11612" width="16.28515625" style="8" customWidth="1"/>
    <col min="11613" max="11613" width="13.5703125" style="8" customWidth="1"/>
    <col min="11614" max="11614" width="5" style="8" customWidth="1"/>
    <col min="11615" max="11615" width="7.7109375" style="8" customWidth="1"/>
    <col min="11616" max="11616" width="12.85546875" style="8" customWidth="1"/>
    <col min="11617" max="11617" width="12.140625" style="8" customWidth="1"/>
    <col min="11618" max="11618" width="10.28515625" style="8" customWidth="1"/>
    <col min="11619" max="11619" width="8.28515625" style="8" customWidth="1"/>
    <col min="11620" max="11620" width="10.28515625" style="8" customWidth="1"/>
    <col min="11621" max="11621" width="13.85546875" style="8" customWidth="1"/>
    <col min="11622" max="11622" width="6.140625" style="8" customWidth="1"/>
    <col min="11623" max="11623" width="16.28515625" style="8" customWidth="1"/>
    <col min="11624" max="11624" width="13.5703125" style="8" customWidth="1"/>
    <col min="11625" max="11625" width="5" style="8" customWidth="1"/>
    <col min="11626" max="11626" width="7.7109375" style="8" customWidth="1"/>
    <col min="11627" max="11627" width="12.85546875" style="8" customWidth="1"/>
    <col min="11628" max="11628" width="12.140625" style="8" customWidth="1"/>
    <col min="11629" max="11629" width="10.28515625" style="8" customWidth="1"/>
    <col min="11630" max="11630" width="8.28515625" style="8" customWidth="1"/>
    <col min="11631" max="11631" width="10.28515625" style="8" customWidth="1"/>
    <col min="11632" max="11632" width="13.85546875" style="8" customWidth="1"/>
    <col min="11633" max="11633" width="6.140625" style="8" customWidth="1"/>
    <col min="11634" max="11634" width="16.28515625" style="8" customWidth="1"/>
    <col min="11635" max="11635" width="13.5703125" style="8" customWidth="1"/>
    <col min="11636" max="11636" width="5" style="8" customWidth="1"/>
    <col min="11637" max="11637" width="7.7109375" style="8" customWidth="1"/>
    <col min="11638" max="11638" width="12.85546875" style="8" customWidth="1"/>
    <col min="11639" max="11639" width="12.140625" style="8" customWidth="1"/>
    <col min="11640" max="11640" width="10.28515625" style="8" customWidth="1"/>
    <col min="11641" max="11641" width="8.28515625" style="8" customWidth="1"/>
    <col min="11642" max="11642" width="10.28515625" style="8" customWidth="1"/>
    <col min="11643" max="11643" width="13.85546875" style="8" customWidth="1"/>
    <col min="11644" max="11644" width="6.140625" style="8" customWidth="1"/>
    <col min="11645" max="11645" width="16.28515625" style="8" customWidth="1"/>
    <col min="11646" max="11646" width="13.5703125" style="8" customWidth="1"/>
    <col min="11647" max="11647" width="5" style="8" customWidth="1"/>
    <col min="11648" max="11648" width="7.7109375" style="8" customWidth="1"/>
    <col min="11649" max="11649" width="12.85546875" style="8" customWidth="1"/>
    <col min="11650" max="11650" width="12.140625" style="8" customWidth="1"/>
    <col min="11651" max="11651" width="10.28515625" style="8" customWidth="1"/>
    <col min="11652" max="11652" width="8.28515625" style="8" customWidth="1"/>
    <col min="11653" max="11653" width="10.28515625" style="8" customWidth="1"/>
    <col min="11654" max="11654" width="13.85546875" style="8" customWidth="1"/>
    <col min="11655" max="11655" width="6.140625" style="8" customWidth="1"/>
    <col min="11656" max="11656" width="16.28515625" style="8" customWidth="1"/>
    <col min="11657" max="11657" width="13.5703125" style="8" customWidth="1"/>
    <col min="11658" max="11658" width="5" style="8" customWidth="1"/>
    <col min="11659" max="11659" width="7.7109375" style="8" customWidth="1"/>
    <col min="11660" max="11660" width="12.85546875" style="8" customWidth="1"/>
    <col min="11661" max="11661" width="12.140625" style="8" customWidth="1"/>
    <col min="11662" max="11662" width="10.28515625" style="8" customWidth="1"/>
    <col min="11663" max="11663" width="8.28515625" style="8" customWidth="1"/>
    <col min="11664" max="11664" width="10.28515625" style="8" customWidth="1"/>
    <col min="11665" max="11665" width="13.85546875" style="8" customWidth="1"/>
    <col min="11666" max="11666" width="6.140625" style="8" customWidth="1"/>
    <col min="11667" max="11667" width="16.28515625" style="8" customWidth="1"/>
    <col min="11668" max="11668" width="13.5703125" style="8" customWidth="1"/>
    <col min="11669" max="11669" width="5" style="8" customWidth="1"/>
    <col min="11670" max="11670" width="7.7109375" style="8" customWidth="1"/>
    <col min="11671" max="11671" width="12.85546875" style="8" customWidth="1"/>
    <col min="11672" max="11672" width="12.140625" style="8" customWidth="1"/>
    <col min="11673" max="11673" width="10.28515625" style="8" customWidth="1"/>
    <col min="11674" max="11674" width="8.28515625" style="8" customWidth="1"/>
    <col min="11675" max="11675" width="10.28515625" style="8" customWidth="1"/>
    <col min="11676" max="11676" width="13.85546875" style="8" customWidth="1"/>
    <col min="11677" max="11677" width="6.140625" style="8" customWidth="1"/>
    <col min="11678" max="11678" width="16.28515625" style="8" customWidth="1"/>
    <col min="11679" max="11679" width="13.5703125" style="8" customWidth="1"/>
    <col min="11680" max="11680" width="5" style="8" customWidth="1"/>
    <col min="11681" max="11681" width="7.7109375" style="8" customWidth="1"/>
    <col min="11682" max="11682" width="12.85546875" style="8" customWidth="1"/>
    <col min="11683" max="11683" width="12.140625" style="8" customWidth="1"/>
    <col min="11684" max="11684" width="10.28515625" style="8" customWidth="1"/>
    <col min="11685" max="11685" width="8.28515625" style="8" customWidth="1"/>
    <col min="11686" max="11686" width="10.28515625" style="8" customWidth="1"/>
    <col min="11687" max="11687" width="13.85546875" style="8" customWidth="1"/>
    <col min="11688" max="11688" width="6.140625" style="8" customWidth="1"/>
    <col min="11689" max="11689" width="16.28515625" style="8" customWidth="1"/>
    <col min="11690" max="11690" width="13.5703125" style="8" customWidth="1"/>
    <col min="11691" max="11691" width="5" style="8" customWidth="1"/>
    <col min="11692" max="11692" width="7.7109375" style="8" customWidth="1"/>
    <col min="11693" max="11693" width="12.85546875" style="8" customWidth="1"/>
    <col min="11694" max="11694" width="12.140625" style="8" customWidth="1"/>
    <col min="11695" max="11695" width="10.28515625" style="8" customWidth="1"/>
    <col min="11696" max="11696" width="8.28515625" style="8" customWidth="1"/>
    <col min="11697" max="11697" width="10.28515625" style="8" customWidth="1"/>
    <col min="11698" max="11698" width="13.85546875" style="8" customWidth="1"/>
    <col min="11699" max="11699" width="6.140625" style="8" customWidth="1"/>
    <col min="11700" max="11700" width="16.28515625" style="8" customWidth="1"/>
    <col min="11701" max="11701" width="13.5703125" style="8" customWidth="1"/>
    <col min="11702" max="11702" width="5" style="8" customWidth="1"/>
    <col min="11703" max="11839" width="9.140625" style="8"/>
    <col min="11840" max="11840" width="4.42578125" style="8" customWidth="1"/>
    <col min="11841" max="11841" width="12.28515625" style="8" customWidth="1"/>
    <col min="11842" max="11842" width="55.42578125" style="8" customWidth="1"/>
    <col min="11843" max="11843" width="9.28515625" style="8" customWidth="1"/>
    <col min="11844" max="11844" width="8.140625" style="8" customWidth="1"/>
    <col min="11845" max="11845" width="23.85546875" style="8" customWidth="1"/>
    <col min="11846" max="11846" width="17.28515625" style="8" customWidth="1"/>
    <col min="11847" max="11847" width="21.42578125" style="8" customWidth="1"/>
    <col min="11848" max="11848" width="25.7109375" style="8" customWidth="1"/>
    <col min="11849" max="11849" width="10" style="8" customWidth="1"/>
    <col min="11850" max="11850" width="17.85546875" style="8" customWidth="1"/>
    <col min="11851" max="11851" width="8.7109375" style="8" customWidth="1"/>
    <col min="11852" max="11852" width="14.7109375" style="8" customWidth="1"/>
    <col min="11853" max="11853" width="9.42578125" style="8" customWidth="1"/>
    <col min="11854" max="11854" width="12.28515625" style="8" customWidth="1"/>
    <col min="11855" max="11856" width="14.42578125" style="8" customWidth="1"/>
    <col min="11857" max="11857" width="21.42578125" style="8" customWidth="1"/>
    <col min="11858" max="11858" width="22.42578125" style="8" customWidth="1"/>
    <col min="11859" max="11859" width="9.42578125" style="8" customWidth="1"/>
    <col min="11860" max="11860" width="6.7109375" style="8" customWidth="1"/>
    <col min="11861" max="11861" width="12.85546875" style="8" customWidth="1"/>
    <col min="11862" max="11862" width="12.140625" style="8" customWidth="1"/>
    <col min="11863" max="11863" width="10.28515625" style="8" customWidth="1"/>
    <col min="11864" max="11864" width="8.28515625" style="8" customWidth="1"/>
    <col min="11865" max="11865" width="10.28515625" style="8" customWidth="1"/>
    <col min="11866" max="11866" width="13.85546875" style="8" customWidth="1"/>
    <col min="11867" max="11867" width="6.140625" style="8" customWidth="1"/>
    <col min="11868" max="11868" width="16.28515625" style="8" customWidth="1"/>
    <col min="11869" max="11869" width="13.5703125" style="8" customWidth="1"/>
    <col min="11870" max="11870" width="5" style="8" customWidth="1"/>
    <col min="11871" max="11871" width="7.7109375" style="8" customWidth="1"/>
    <col min="11872" max="11872" width="12.85546875" style="8" customWidth="1"/>
    <col min="11873" max="11873" width="12.140625" style="8" customWidth="1"/>
    <col min="11874" max="11874" width="10.28515625" style="8" customWidth="1"/>
    <col min="11875" max="11875" width="8.28515625" style="8" customWidth="1"/>
    <col min="11876" max="11876" width="10.28515625" style="8" customWidth="1"/>
    <col min="11877" max="11877" width="13.85546875" style="8" customWidth="1"/>
    <col min="11878" max="11878" width="6.140625" style="8" customWidth="1"/>
    <col min="11879" max="11879" width="16.28515625" style="8" customWidth="1"/>
    <col min="11880" max="11880" width="13.5703125" style="8" customWidth="1"/>
    <col min="11881" max="11881" width="5" style="8" customWidth="1"/>
    <col min="11882" max="11882" width="7.7109375" style="8" customWidth="1"/>
    <col min="11883" max="11883" width="12.85546875" style="8" customWidth="1"/>
    <col min="11884" max="11884" width="12.140625" style="8" customWidth="1"/>
    <col min="11885" max="11885" width="10.28515625" style="8" customWidth="1"/>
    <col min="11886" max="11886" width="8.28515625" style="8" customWidth="1"/>
    <col min="11887" max="11887" width="10.28515625" style="8" customWidth="1"/>
    <col min="11888" max="11888" width="13.85546875" style="8" customWidth="1"/>
    <col min="11889" max="11889" width="6.140625" style="8" customWidth="1"/>
    <col min="11890" max="11890" width="16.28515625" style="8" customWidth="1"/>
    <col min="11891" max="11891" width="13.5703125" style="8" customWidth="1"/>
    <col min="11892" max="11892" width="5" style="8" customWidth="1"/>
    <col min="11893" max="11893" width="7.7109375" style="8" customWidth="1"/>
    <col min="11894" max="11894" width="12.85546875" style="8" customWidth="1"/>
    <col min="11895" max="11895" width="12.140625" style="8" customWidth="1"/>
    <col min="11896" max="11896" width="10.28515625" style="8" customWidth="1"/>
    <col min="11897" max="11897" width="8.28515625" style="8" customWidth="1"/>
    <col min="11898" max="11898" width="10.28515625" style="8" customWidth="1"/>
    <col min="11899" max="11899" width="13.85546875" style="8" customWidth="1"/>
    <col min="11900" max="11900" width="6.140625" style="8" customWidth="1"/>
    <col min="11901" max="11901" width="16.28515625" style="8" customWidth="1"/>
    <col min="11902" max="11902" width="13.5703125" style="8" customWidth="1"/>
    <col min="11903" max="11903" width="5" style="8" customWidth="1"/>
    <col min="11904" max="11904" width="7.7109375" style="8" customWidth="1"/>
    <col min="11905" max="11905" width="12.85546875" style="8" customWidth="1"/>
    <col min="11906" max="11906" width="12.140625" style="8" customWidth="1"/>
    <col min="11907" max="11907" width="10.28515625" style="8" customWidth="1"/>
    <col min="11908" max="11908" width="8.28515625" style="8" customWidth="1"/>
    <col min="11909" max="11909" width="10.28515625" style="8" customWidth="1"/>
    <col min="11910" max="11910" width="13.85546875" style="8" customWidth="1"/>
    <col min="11911" max="11911" width="6.140625" style="8" customWidth="1"/>
    <col min="11912" max="11912" width="16.28515625" style="8" customWidth="1"/>
    <col min="11913" max="11913" width="13.5703125" style="8" customWidth="1"/>
    <col min="11914" max="11914" width="5" style="8" customWidth="1"/>
    <col min="11915" max="11915" width="7.7109375" style="8" customWidth="1"/>
    <col min="11916" max="11916" width="12.85546875" style="8" customWidth="1"/>
    <col min="11917" max="11917" width="12.140625" style="8" customWidth="1"/>
    <col min="11918" max="11918" width="10.28515625" style="8" customWidth="1"/>
    <col min="11919" max="11919" width="8.28515625" style="8" customWidth="1"/>
    <col min="11920" max="11920" width="10.28515625" style="8" customWidth="1"/>
    <col min="11921" max="11921" width="13.85546875" style="8" customWidth="1"/>
    <col min="11922" max="11922" width="6.140625" style="8" customWidth="1"/>
    <col min="11923" max="11923" width="16.28515625" style="8" customWidth="1"/>
    <col min="11924" max="11924" width="13.5703125" style="8" customWidth="1"/>
    <col min="11925" max="11925" width="5" style="8" customWidth="1"/>
    <col min="11926" max="11926" width="7.7109375" style="8" customWidth="1"/>
    <col min="11927" max="11927" width="12.85546875" style="8" customWidth="1"/>
    <col min="11928" max="11928" width="12.140625" style="8" customWidth="1"/>
    <col min="11929" max="11929" width="10.28515625" style="8" customWidth="1"/>
    <col min="11930" max="11930" width="8.28515625" style="8" customWidth="1"/>
    <col min="11931" max="11931" width="10.28515625" style="8" customWidth="1"/>
    <col min="11932" max="11932" width="13.85546875" style="8" customWidth="1"/>
    <col min="11933" max="11933" width="6.140625" style="8" customWidth="1"/>
    <col min="11934" max="11934" width="16.28515625" style="8" customWidth="1"/>
    <col min="11935" max="11935" width="13.5703125" style="8" customWidth="1"/>
    <col min="11936" max="11936" width="5" style="8" customWidth="1"/>
    <col min="11937" max="11937" width="7.7109375" style="8" customWidth="1"/>
    <col min="11938" max="11938" width="12.85546875" style="8" customWidth="1"/>
    <col min="11939" max="11939" width="12.140625" style="8" customWidth="1"/>
    <col min="11940" max="11940" width="10.28515625" style="8" customWidth="1"/>
    <col min="11941" max="11941" width="8.28515625" style="8" customWidth="1"/>
    <col min="11942" max="11942" width="10.28515625" style="8" customWidth="1"/>
    <col min="11943" max="11943" width="13.85546875" style="8" customWidth="1"/>
    <col min="11944" max="11944" width="6.140625" style="8" customWidth="1"/>
    <col min="11945" max="11945" width="16.28515625" style="8" customWidth="1"/>
    <col min="11946" max="11946" width="13.5703125" style="8" customWidth="1"/>
    <col min="11947" max="11947" width="5" style="8" customWidth="1"/>
    <col min="11948" max="11948" width="7.7109375" style="8" customWidth="1"/>
    <col min="11949" max="11949" width="12.85546875" style="8" customWidth="1"/>
    <col min="11950" max="11950" width="12.140625" style="8" customWidth="1"/>
    <col min="11951" max="11951" width="10.28515625" style="8" customWidth="1"/>
    <col min="11952" max="11952" width="8.28515625" style="8" customWidth="1"/>
    <col min="11953" max="11953" width="10.28515625" style="8" customWidth="1"/>
    <col min="11954" max="11954" width="13.85546875" style="8" customWidth="1"/>
    <col min="11955" max="11955" width="6.140625" style="8" customWidth="1"/>
    <col min="11956" max="11956" width="16.28515625" style="8" customWidth="1"/>
    <col min="11957" max="11957" width="13.5703125" style="8" customWidth="1"/>
    <col min="11958" max="11958" width="5" style="8" customWidth="1"/>
    <col min="11959" max="12095" width="9.140625" style="8"/>
    <col min="12096" max="12096" width="4.42578125" style="8" customWidth="1"/>
    <col min="12097" max="12097" width="12.28515625" style="8" customWidth="1"/>
    <col min="12098" max="12098" width="55.42578125" style="8" customWidth="1"/>
    <col min="12099" max="12099" width="9.28515625" style="8" customWidth="1"/>
    <col min="12100" max="12100" width="8.140625" style="8" customWidth="1"/>
    <col min="12101" max="12101" width="23.85546875" style="8" customWidth="1"/>
    <col min="12102" max="12102" width="17.28515625" style="8" customWidth="1"/>
    <col min="12103" max="12103" width="21.42578125" style="8" customWidth="1"/>
    <col min="12104" max="12104" width="25.7109375" style="8" customWidth="1"/>
    <col min="12105" max="12105" width="10" style="8" customWidth="1"/>
    <col min="12106" max="12106" width="17.85546875" style="8" customWidth="1"/>
    <col min="12107" max="12107" width="8.7109375" style="8" customWidth="1"/>
    <col min="12108" max="12108" width="14.7109375" style="8" customWidth="1"/>
    <col min="12109" max="12109" width="9.42578125" style="8" customWidth="1"/>
    <col min="12110" max="12110" width="12.28515625" style="8" customWidth="1"/>
    <col min="12111" max="12112" width="14.42578125" style="8" customWidth="1"/>
    <col min="12113" max="12113" width="21.42578125" style="8" customWidth="1"/>
    <col min="12114" max="12114" width="22.42578125" style="8" customWidth="1"/>
    <col min="12115" max="12115" width="9.42578125" style="8" customWidth="1"/>
    <col min="12116" max="12116" width="6.7109375" style="8" customWidth="1"/>
    <col min="12117" max="12117" width="12.85546875" style="8" customWidth="1"/>
    <col min="12118" max="12118" width="12.140625" style="8" customWidth="1"/>
    <col min="12119" max="12119" width="10.28515625" style="8" customWidth="1"/>
    <col min="12120" max="12120" width="8.28515625" style="8" customWidth="1"/>
    <col min="12121" max="12121" width="10.28515625" style="8" customWidth="1"/>
    <col min="12122" max="12122" width="13.85546875" style="8" customWidth="1"/>
    <col min="12123" max="12123" width="6.140625" style="8" customWidth="1"/>
    <col min="12124" max="12124" width="16.28515625" style="8" customWidth="1"/>
    <col min="12125" max="12125" width="13.5703125" style="8" customWidth="1"/>
    <col min="12126" max="12126" width="5" style="8" customWidth="1"/>
    <col min="12127" max="12127" width="7.7109375" style="8" customWidth="1"/>
    <col min="12128" max="12128" width="12.85546875" style="8" customWidth="1"/>
    <col min="12129" max="12129" width="12.140625" style="8" customWidth="1"/>
    <col min="12130" max="12130" width="10.28515625" style="8" customWidth="1"/>
    <col min="12131" max="12131" width="8.28515625" style="8" customWidth="1"/>
    <col min="12132" max="12132" width="10.28515625" style="8" customWidth="1"/>
    <col min="12133" max="12133" width="13.85546875" style="8" customWidth="1"/>
    <col min="12134" max="12134" width="6.140625" style="8" customWidth="1"/>
    <col min="12135" max="12135" width="16.28515625" style="8" customWidth="1"/>
    <col min="12136" max="12136" width="13.5703125" style="8" customWidth="1"/>
    <col min="12137" max="12137" width="5" style="8" customWidth="1"/>
    <col min="12138" max="12138" width="7.7109375" style="8" customWidth="1"/>
    <col min="12139" max="12139" width="12.85546875" style="8" customWidth="1"/>
    <col min="12140" max="12140" width="12.140625" style="8" customWidth="1"/>
    <col min="12141" max="12141" width="10.28515625" style="8" customWidth="1"/>
    <col min="12142" max="12142" width="8.28515625" style="8" customWidth="1"/>
    <col min="12143" max="12143" width="10.28515625" style="8" customWidth="1"/>
    <col min="12144" max="12144" width="13.85546875" style="8" customWidth="1"/>
    <col min="12145" max="12145" width="6.140625" style="8" customWidth="1"/>
    <col min="12146" max="12146" width="16.28515625" style="8" customWidth="1"/>
    <col min="12147" max="12147" width="13.5703125" style="8" customWidth="1"/>
    <col min="12148" max="12148" width="5" style="8" customWidth="1"/>
    <col min="12149" max="12149" width="7.7109375" style="8" customWidth="1"/>
    <col min="12150" max="12150" width="12.85546875" style="8" customWidth="1"/>
    <col min="12151" max="12151" width="12.140625" style="8" customWidth="1"/>
    <col min="12152" max="12152" width="10.28515625" style="8" customWidth="1"/>
    <col min="12153" max="12153" width="8.28515625" style="8" customWidth="1"/>
    <col min="12154" max="12154" width="10.28515625" style="8" customWidth="1"/>
    <col min="12155" max="12155" width="13.85546875" style="8" customWidth="1"/>
    <col min="12156" max="12156" width="6.140625" style="8" customWidth="1"/>
    <col min="12157" max="12157" width="16.28515625" style="8" customWidth="1"/>
    <col min="12158" max="12158" width="13.5703125" style="8" customWidth="1"/>
    <col min="12159" max="12159" width="5" style="8" customWidth="1"/>
    <col min="12160" max="12160" width="7.7109375" style="8" customWidth="1"/>
    <col min="12161" max="12161" width="12.85546875" style="8" customWidth="1"/>
    <col min="12162" max="12162" width="12.140625" style="8" customWidth="1"/>
    <col min="12163" max="12163" width="10.28515625" style="8" customWidth="1"/>
    <col min="12164" max="12164" width="8.28515625" style="8" customWidth="1"/>
    <col min="12165" max="12165" width="10.28515625" style="8" customWidth="1"/>
    <col min="12166" max="12166" width="13.85546875" style="8" customWidth="1"/>
    <col min="12167" max="12167" width="6.140625" style="8" customWidth="1"/>
    <col min="12168" max="12168" width="16.28515625" style="8" customWidth="1"/>
    <col min="12169" max="12169" width="13.5703125" style="8" customWidth="1"/>
    <col min="12170" max="12170" width="5" style="8" customWidth="1"/>
    <col min="12171" max="12171" width="7.7109375" style="8" customWidth="1"/>
    <col min="12172" max="12172" width="12.85546875" style="8" customWidth="1"/>
    <col min="12173" max="12173" width="12.140625" style="8" customWidth="1"/>
    <col min="12174" max="12174" width="10.28515625" style="8" customWidth="1"/>
    <col min="12175" max="12175" width="8.28515625" style="8" customWidth="1"/>
    <col min="12176" max="12176" width="10.28515625" style="8" customWidth="1"/>
    <col min="12177" max="12177" width="13.85546875" style="8" customWidth="1"/>
    <col min="12178" max="12178" width="6.140625" style="8" customWidth="1"/>
    <col min="12179" max="12179" width="16.28515625" style="8" customWidth="1"/>
    <col min="12180" max="12180" width="13.5703125" style="8" customWidth="1"/>
    <col min="12181" max="12181" width="5" style="8" customWidth="1"/>
    <col min="12182" max="12182" width="7.7109375" style="8" customWidth="1"/>
    <col min="12183" max="12183" width="12.85546875" style="8" customWidth="1"/>
    <col min="12184" max="12184" width="12.140625" style="8" customWidth="1"/>
    <col min="12185" max="12185" width="10.28515625" style="8" customWidth="1"/>
    <col min="12186" max="12186" width="8.28515625" style="8" customWidth="1"/>
    <col min="12187" max="12187" width="10.28515625" style="8" customWidth="1"/>
    <col min="12188" max="12188" width="13.85546875" style="8" customWidth="1"/>
    <col min="12189" max="12189" width="6.140625" style="8" customWidth="1"/>
    <col min="12190" max="12190" width="16.28515625" style="8" customWidth="1"/>
    <col min="12191" max="12191" width="13.5703125" style="8" customWidth="1"/>
    <col min="12192" max="12192" width="5" style="8" customWidth="1"/>
    <col min="12193" max="12193" width="7.7109375" style="8" customWidth="1"/>
    <col min="12194" max="12194" width="12.85546875" style="8" customWidth="1"/>
    <col min="12195" max="12195" width="12.140625" style="8" customWidth="1"/>
    <col min="12196" max="12196" width="10.28515625" style="8" customWidth="1"/>
    <col min="12197" max="12197" width="8.28515625" style="8" customWidth="1"/>
    <col min="12198" max="12198" width="10.28515625" style="8" customWidth="1"/>
    <col min="12199" max="12199" width="13.85546875" style="8" customWidth="1"/>
    <col min="12200" max="12200" width="6.140625" style="8" customWidth="1"/>
    <col min="12201" max="12201" width="16.28515625" style="8" customWidth="1"/>
    <col min="12202" max="12202" width="13.5703125" style="8" customWidth="1"/>
    <col min="12203" max="12203" width="5" style="8" customWidth="1"/>
    <col min="12204" max="12204" width="7.7109375" style="8" customWidth="1"/>
    <col min="12205" max="12205" width="12.85546875" style="8" customWidth="1"/>
    <col min="12206" max="12206" width="12.140625" style="8" customWidth="1"/>
    <col min="12207" max="12207" width="10.28515625" style="8" customWidth="1"/>
    <col min="12208" max="12208" width="8.28515625" style="8" customWidth="1"/>
    <col min="12209" max="12209" width="10.28515625" style="8" customWidth="1"/>
    <col min="12210" max="12210" width="13.85546875" style="8" customWidth="1"/>
    <col min="12211" max="12211" width="6.140625" style="8" customWidth="1"/>
    <col min="12212" max="12212" width="16.28515625" style="8" customWidth="1"/>
    <col min="12213" max="12213" width="13.5703125" style="8" customWidth="1"/>
    <col min="12214" max="12214" width="5" style="8" customWidth="1"/>
    <col min="12215" max="12351" width="9.140625" style="8"/>
    <col min="12352" max="12352" width="4.42578125" style="8" customWidth="1"/>
    <col min="12353" max="12353" width="12.28515625" style="8" customWidth="1"/>
    <col min="12354" max="12354" width="55.42578125" style="8" customWidth="1"/>
    <col min="12355" max="12355" width="9.28515625" style="8" customWidth="1"/>
    <col min="12356" max="12356" width="8.140625" style="8" customWidth="1"/>
    <col min="12357" max="12357" width="23.85546875" style="8" customWidth="1"/>
    <col min="12358" max="12358" width="17.28515625" style="8" customWidth="1"/>
    <col min="12359" max="12359" width="21.42578125" style="8" customWidth="1"/>
    <col min="12360" max="12360" width="25.7109375" style="8" customWidth="1"/>
    <col min="12361" max="12361" width="10" style="8" customWidth="1"/>
    <col min="12362" max="12362" width="17.85546875" style="8" customWidth="1"/>
    <col min="12363" max="12363" width="8.7109375" style="8" customWidth="1"/>
    <col min="12364" max="12364" width="14.7109375" style="8" customWidth="1"/>
    <col min="12365" max="12365" width="9.42578125" style="8" customWidth="1"/>
    <col min="12366" max="12366" width="12.28515625" style="8" customWidth="1"/>
    <col min="12367" max="12368" width="14.42578125" style="8" customWidth="1"/>
    <col min="12369" max="12369" width="21.42578125" style="8" customWidth="1"/>
    <col min="12370" max="12370" width="22.42578125" style="8" customWidth="1"/>
    <col min="12371" max="12371" width="9.42578125" style="8" customWidth="1"/>
    <col min="12372" max="12372" width="6.7109375" style="8" customWidth="1"/>
    <col min="12373" max="12373" width="12.85546875" style="8" customWidth="1"/>
    <col min="12374" max="12374" width="12.140625" style="8" customWidth="1"/>
    <col min="12375" max="12375" width="10.28515625" style="8" customWidth="1"/>
    <col min="12376" max="12376" width="8.28515625" style="8" customWidth="1"/>
    <col min="12377" max="12377" width="10.28515625" style="8" customWidth="1"/>
    <col min="12378" max="12378" width="13.85546875" style="8" customWidth="1"/>
    <col min="12379" max="12379" width="6.140625" style="8" customWidth="1"/>
    <col min="12380" max="12380" width="16.28515625" style="8" customWidth="1"/>
    <col min="12381" max="12381" width="13.5703125" style="8" customWidth="1"/>
    <col min="12382" max="12382" width="5" style="8" customWidth="1"/>
    <col min="12383" max="12383" width="7.7109375" style="8" customWidth="1"/>
    <col min="12384" max="12384" width="12.85546875" style="8" customWidth="1"/>
    <col min="12385" max="12385" width="12.140625" style="8" customWidth="1"/>
    <col min="12386" max="12386" width="10.28515625" style="8" customWidth="1"/>
    <col min="12387" max="12387" width="8.28515625" style="8" customWidth="1"/>
    <col min="12388" max="12388" width="10.28515625" style="8" customWidth="1"/>
    <col min="12389" max="12389" width="13.85546875" style="8" customWidth="1"/>
    <col min="12390" max="12390" width="6.140625" style="8" customWidth="1"/>
    <col min="12391" max="12391" width="16.28515625" style="8" customWidth="1"/>
    <col min="12392" max="12392" width="13.5703125" style="8" customWidth="1"/>
    <col min="12393" max="12393" width="5" style="8" customWidth="1"/>
    <col min="12394" max="12394" width="7.7109375" style="8" customWidth="1"/>
    <col min="12395" max="12395" width="12.85546875" style="8" customWidth="1"/>
    <col min="12396" max="12396" width="12.140625" style="8" customWidth="1"/>
    <col min="12397" max="12397" width="10.28515625" style="8" customWidth="1"/>
    <col min="12398" max="12398" width="8.28515625" style="8" customWidth="1"/>
    <col min="12399" max="12399" width="10.28515625" style="8" customWidth="1"/>
    <col min="12400" max="12400" width="13.85546875" style="8" customWidth="1"/>
    <col min="12401" max="12401" width="6.140625" style="8" customWidth="1"/>
    <col min="12402" max="12402" width="16.28515625" style="8" customWidth="1"/>
    <col min="12403" max="12403" width="13.5703125" style="8" customWidth="1"/>
    <col min="12404" max="12404" width="5" style="8" customWidth="1"/>
    <col min="12405" max="12405" width="7.7109375" style="8" customWidth="1"/>
    <col min="12406" max="12406" width="12.85546875" style="8" customWidth="1"/>
    <col min="12407" max="12407" width="12.140625" style="8" customWidth="1"/>
    <col min="12408" max="12408" width="10.28515625" style="8" customWidth="1"/>
    <col min="12409" max="12409" width="8.28515625" style="8" customWidth="1"/>
    <col min="12410" max="12410" width="10.28515625" style="8" customWidth="1"/>
    <col min="12411" max="12411" width="13.85546875" style="8" customWidth="1"/>
    <col min="12412" max="12412" width="6.140625" style="8" customWidth="1"/>
    <col min="12413" max="12413" width="16.28515625" style="8" customWidth="1"/>
    <col min="12414" max="12414" width="13.5703125" style="8" customWidth="1"/>
    <col min="12415" max="12415" width="5" style="8" customWidth="1"/>
    <col min="12416" max="12416" width="7.7109375" style="8" customWidth="1"/>
    <col min="12417" max="12417" width="12.85546875" style="8" customWidth="1"/>
    <col min="12418" max="12418" width="12.140625" style="8" customWidth="1"/>
    <col min="12419" max="12419" width="10.28515625" style="8" customWidth="1"/>
    <col min="12420" max="12420" width="8.28515625" style="8" customWidth="1"/>
    <col min="12421" max="12421" width="10.28515625" style="8" customWidth="1"/>
    <col min="12422" max="12422" width="13.85546875" style="8" customWidth="1"/>
    <col min="12423" max="12423" width="6.140625" style="8" customWidth="1"/>
    <col min="12424" max="12424" width="16.28515625" style="8" customWidth="1"/>
    <col min="12425" max="12425" width="13.5703125" style="8" customWidth="1"/>
    <col min="12426" max="12426" width="5" style="8" customWidth="1"/>
    <col min="12427" max="12427" width="7.7109375" style="8" customWidth="1"/>
    <col min="12428" max="12428" width="12.85546875" style="8" customWidth="1"/>
    <col min="12429" max="12429" width="12.140625" style="8" customWidth="1"/>
    <col min="12430" max="12430" width="10.28515625" style="8" customWidth="1"/>
    <col min="12431" max="12431" width="8.28515625" style="8" customWidth="1"/>
    <col min="12432" max="12432" width="10.28515625" style="8" customWidth="1"/>
    <col min="12433" max="12433" width="13.85546875" style="8" customWidth="1"/>
    <col min="12434" max="12434" width="6.140625" style="8" customWidth="1"/>
    <col min="12435" max="12435" width="16.28515625" style="8" customWidth="1"/>
    <col min="12436" max="12436" width="13.5703125" style="8" customWidth="1"/>
    <col min="12437" max="12437" width="5" style="8" customWidth="1"/>
    <col min="12438" max="12438" width="7.7109375" style="8" customWidth="1"/>
    <col min="12439" max="12439" width="12.85546875" style="8" customWidth="1"/>
    <col min="12440" max="12440" width="12.140625" style="8" customWidth="1"/>
    <col min="12441" max="12441" width="10.28515625" style="8" customWidth="1"/>
    <col min="12442" max="12442" width="8.28515625" style="8" customWidth="1"/>
    <col min="12443" max="12443" width="10.28515625" style="8" customWidth="1"/>
    <col min="12444" max="12444" width="13.85546875" style="8" customWidth="1"/>
    <col min="12445" max="12445" width="6.140625" style="8" customWidth="1"/>
    <col min="12446" max="12446" width="16.28515625" style="8" customWidth="1"/>
    <col min="12447" max="12447" width="13.5703125" style="8" customWidth="1"/>
    <col min="12448" max="12448" width="5" style="8" customWidth="1"/>
    <col min="12449" max="12449" width="7.7109375" style="8" customWidth="1"/>
    <col min="12450" max="12450" width="12.85546875" style="8" customWidth="1"/>
    <col min="12451" max="12451" width="12.140625" style="8" customWidth="1"/>
    <col min="12452" max="12452" width="10.28515625" style="8" customWidth="1"/>
    <col min="12453" max="12453" width="8.28515625" style="8" customWidth="1"/>
    <col min="12454" max="12454" width="10.28515625" style="8" customWidth="1"/>
    <col min="12455" max="12455" width="13.85546875" style="8" customWidth="1"/>
    <col min="12456" max="12456" width="6.140625" style="8" customWidth="1"/>
    <col min="12457" max="12457" width="16.28515625" style="8" customWidth="1"/>
    <col min="12458" max="12458" width="13.5703125" style="8" customWidth="1"/>
    <col min="12459" max="12459" width="5" style="8" customWidth="1"/>
    <col min="12460" max="12460" width="7.7109375" style="8" customWidth="1"/>
    <col min="12461" max="12461" width="12.85546875" style="8" customWidth="1"/>
    <col min="12462" max="12462" width="12.140625" style="8" customWidth="1"/>
    <col min="12463" max="12463" width="10.28515625" style="8" customWidth="1"/>
    <col min="12464" max="12464" width="8.28515625" style="8" customWidth="1"/>
    <col min="12465" max="12465" width="10.28515625" style="8" customWidth="1"/>
    <col min="12466" max="12466" width="13.85546875" style="8" customWidth="1"/>
    <col min="12467" max="12467" width="6.140625" style="8" customWidth="1"/>
    <col min="12468" max="12468" width="16.28515625" style="8" customWidth="1"/>
    <col min="12469" max="12469" width="13.5703125" style="8" customWidth="1"/>
    <col min="12470" max="12470" width="5" style="8" customWidth="1"/>
    <col min="12471" max="12607" width="9.140625" style="8"/>
    <col min="12608" max="12608" width="4.42578125" style="8" customWidth="1"/>
    <col min="12609" max="12609" width="12.28515625" style="8" customWidth="1"/>
    <col min="12610" max="12610" width="55.42578125" style="8" customWidth="1"/>
    <col min="12611" max="12611" width="9.28515625" style="8" customWidth="1"/>
    <col min="12612" max="12612" width="8.140625" style="8" customWidth="1"/>
    <col min="12613" max="12613" width="23.85546875" style="8" customWidth="1"/>
    <col min="12614" max="12614" width="17.28515625" style="8" customWidth="1"/>
    <col min="12615" max="12615" width="21.42578125" style="8" customWidth="1"/>
    <col min="12616" max="12616" width="25.7109375" style="8" customWidth="1"/>
    <col min="12617" max="12617" width="10" style="8" customWidth="1"/>
    <col min="12618" max="12618" width="17.85546875" style="8" customWidth="1"/>
    <col min="12619" max="12619" width="8.7109375" style="8" customWidth="1"/>
    <col min="12620" max="12620" width="14.7109375" style="8" customWidth="1"/>
    <col min="12621" max="12621" width="9.42578125" style="8" customWidth="1"/>
    <col min="12622" max="12622" width="12.28515625" style="8" customWidth="1"/>
    <col min="12623" max="12624" width="14.42578125" style="8" customWidth="1"/>
    <col min="12625" max="12625" width="21.42578125" style="8" customWidth="1"/>
    <col min="12626" max="12626" width="22.42578125" style="8" customWidth="1"/>
    <col min="12627" max="12627" width="9.42578125" style="8" customWidth="1"/>
    <col min="12628" max="12628" width="6.7109375" style="8" customWidth="1"/>
    <col min="12629" max="12629" width="12.85546875" style="8" customWidth="1"/>
    <col min="12630" max="12630" width="12.140625" style="8" customWidth="1"/>
    <col min="12631" max="12631" width="10.28515625" style="8" customWidth="1"/>
    <col min="12632" max="12632" width="8.28515625" style="8" customWidth="1"/>
    <col min="12633" max="12633" width="10.28515625" style="8" customWidth="1"/>
    <col min="12634" max="12634" width="13.85546875" style="8" customWidth="1"/>
    <col min="12635" max="12635" width="6.140625" style="8" customWidth="1"/>
    <col min="12636" max="12636" width="16.28515625" style="8" customWidth="1"/>
    <col min="12637" max="12637" width="13.5703125" style="8" customWidth="1"/>
    <col min="12638" max="12638" width="5" style="8" customWidth="1"/>
    <col min="12639" max="12639" width="7.7109375" style="8" customWidth="1"/>
    <col min="12640" max="12640" width="12.85546875" style="8" customWidth="1"/>
    <col min="12641" max="12641" width="12.140625" style="8" customWidth="1"/>
    <col min="12642" max="12642" width="10.28515625" style="8" customWidth="1"/>
    <col min="12643" max="12643" width="8.28515625" style="8" customWidth="1"/>
    <col min="12644" max="12644" width="10.28515625" style="8" customWidth="1"/>
    <col min="12645" max="12645" width="13.85546875" style="8" customWidth="1"/>
    <col min="12646" max="12646" width="6.140625" style="8" customWidth="1"/>
    <col min="12647" max="12647" width="16.28515625" style="8" customWidth="1"/>
    <col min="12648" max="12648" width="13.5703125" style="8" customWidth="1"/>
    <col min="12649" max="12649" width="5" style="8" customWidth="1"/>
    <col min="12650" max="12650" width="7.7109375" style="8" customWidth="1"/>
    <col min="12651" max="12651" width="12.85546875" style="8" customWidth="1"/>
    <col min="12652" max="12652" width="12.140625" style="8" customWidth="1"/>
    <col min="12653" max="12653" width="10.28515625" style="8" customWidth="1"/>
    <col min="12654" max="12654" width="8.28515625" style="8" customWidth="1"/>
    <col min="12655" max="12655" width="10.28515625" style="8" customWidth="1"/>
    <col min="12656" max="12656" width="13.85546875" style="8" customWidth="1"/>
    <col min="12657" max="12657" width="6.140625" style="8" customWidth="1"/>
    <col min="12658" max="12658" width="16.28515625" style="8" customWidth="1"/>
    <col min="12659" max="12659" width="13.5703125" style="8" customWidth="1"/>
    <col min="12660" max="12660" width="5" style="8" customWidth="1"/>
    <col min="12661" max="12661" width="7.7109375" style="8" customWidth="1"/>
    <col min="12662" max="12662" width="12.85546875" style="8" customWidth="1"/>
    <col min="12663" max="12663" width="12.140625" style="8" customWidth="1"/>
    <col min="12664" max="12664" width="10.28515625" style="8" customWidth="1"/>
    <col min="12665" max="12665" width="8.28515625" style="8" customWidth="1"/>
    <col min="12666" max="12666" width="10.28515625" style="8" customWidth="1"/>
    <col min="12667" max="12667" width="13.85546875" style="8" customWidth="1"/>
    <col min="12668" max="12668" width="6.140625" style="8" customWidth="1"/>
    <col min="12669" max="12669" width="16.28515625" style="8" customWidth="1"/>
    <col min="12670" max="12670" width="13.5703125" style="8" customWidth="1"/>
    <col min="12671" max="12671" width="5" style="8" customWidth="1"/>
    <col min="12672" max="12672" width="7.7109375" style="8" customWidth="1"/>
    <col min="12673" max="12673" width="12.85546875" style="8" customWidth="1"/>
    <col min="12674" max="12674" width="12.140625" style="8" customWidth="1"/>
    <col min="12675" max="12675" width="10.28515625" style="8" customWidth="1"/>
    <col min="12676" max="12676" width="8.28515625" style="8" customWidth="1"/>
    <col min="12677" max="12677" width="10.28515625" style="8" customWidth="1"/>
    <col min="12678" max="12678" width="13.85546875" style="8" customWidth="1"/>
    <col min="12679" max="12679" width="6.140625" style="8" customWidth="1"/>
    <col min="12680" max="12680" width="16.28515625" style="8" customWidth="1"/>
    <col min="12681" max="12681" width="13.5703125" style="8" customWidth="1"/>
    <col min="12682" max="12682" width="5" style="8" customWidth="1"/>
    <col min="12683" max="12683" width="7.7109375" style="8" customWidth="1"/>
    <col min="12684" max="12684" width="12.85546875" style="8" customWidth="1"/>
    <col min="12685" max="12685" width="12.140625" style="8" customWidth="1"/>
    <col min="12686" max="12686" width="10.28515625" style="8" customWidth="1"/>
    <col min="12687" max="12687" width="8.28515625" style="8" customWidth="1"/>
    <col min="12688" max="12688" width="10.28515625" style="8" customWidth="1"/>
    <col min="12689" max="12689" width="13.85546875" style="8" customWidth="1"/>
    <col min="12690" max="12690" width="6.140625" style="8" customWidth="1"/>
    <col min="12691" max="12691" width="16.28515625" style="8" customWidth="1"/>
    <col min="12692" max="12692" width="13.5703125" style="8" customWidth="1"/>
    <col min="12693" max="12693" width="5" style="8" customWidth="1"/>
    <col min="12694" max="12694" width="7.7109375" style="8" customWidth="1"/>
    <col min="12695" max="12695" width="12.85546875" style="8" customWidth="1"/>
    <col min="12696" max="12696" width="12.140625" style="8" customWidth="1"/>
    <col min="12697" max="12697" width="10.28515625" style="8" customWidth="1"/>
    <col min="12698" max="12698" width="8.28515625" style="8" customWidth="1"/>
    <col min="12699" max="12699" width="10.28515625" style="8" customWidth="1"/>
    <col min="12700" max="12700" width="13.85546875" style="8" customWidth="1"/>
    <col min="12701" max="12701" width="6.140625" style="8" customWidth="1"/>
    <col min="12702" max="12702" width="16.28515625" style="8" customWidth="1"/>
    <col min="12703" max="12703" width="13.5703125" style="8" customWidth="1"/>
    <col min="12704" max="12704" width="5" style="8" customWidth="1"/>
    <col min="12705" max="12705" width="7.7109375" style="8" customWidth="1"/>
    <col min="12706" max="12706" width="12.85546875" style="8" customWidth="1"/>
    <col min="12707" max="12707" width="12.140625" style="8" customWidth="1"/>
    <col min="12708" max="12708" width="10.28515625" style="8" customWidth="1"/>
    <col min="12709" max="12709" width="8.28515625" style="8" customWidth="1"/>
    <col min="12710" max="12710" width="10.28515625" style="8" customWidth="1"/>
    <col min="12711" max="12711" width="13.85546875" style="8" customWidth="1"/>
    <col min="12712" max="12712" width="6.140625" style="8" customWidth="1"/>
    <col min="12713" max="12713" width="16.28515625" style="8" customWidth="1"/>
    <col min="12714" max="12714" width="13.5703125" style="8" customWidth="1"/>
    <col min="12715" max="12715" width="5" style="8" customWidth="1"/>
    <col min="12716" max="12716" width="7.7109375" style="8" customWidth="1"/>
    <col min="12717" max="12717" width="12.85546875" style="8" customWidth="1"/>
    <col min="12718" max="12718" width="12.140625" style="8" customWidth="1"/>
    <col min="12719" max="12719" width="10.28515625" style="8" customWidth="1"/>
    <col min="12720" max="12720" width="8.28515625" style="8" customWidth="1"/>
    <col min="12721" max="12721" width="10.28515625" style="8" customWidth="1"/>
    <col min="12722" max="12722" width="13.85546875" style="8" customWidth="1"/>
    <col min="12723" max="12723" width="6.140625" style="8" customWidth="1"/>
    <col min="12724" max="12724" width="16.28515625" style="8" customWidth="1"/>
    <col min="12725" max="12725" width="13.5703125" style="8" customWidth="1"/>
    <col min="12726" max="12726" width="5" style="8" customWidth="1"/>
    <col min="12727" max="12863" width="9.140625" style="8"/>
    <col min="12864" max="12864" width="4.42578125" style="8" customWidth="1"/>
    <col min="12865" max="12865" width="12.28515625" style="8" customWidth="1"/>
    <col min="12866" max="12866" width="55.42578125" style="8" customWidth="1"/>
    <col min="12867" max="12867" width="9.28515625" style="8" customWidth="1"/>
    <col min="12868" max="12868" width="8.140625" style="8" customWidth="1"/>
    <col min="12869" max="12869" width="23.85546875" style="8" customWidth="1"/>
    <col min="12870" max="12870" width="17.28515625" style="8" customWidth="1"/>
    <col min="12871" max="12871" width="21.42578125" style="8" customWidth="1"/>
    <col min="12872" max="12872" width="25.7109375" style="8" customWidth="1"/>
    <col min="12873" max="12873" width="10" style="8" customWidth="1"/>
    <col min="12874" max="12874" width="17.85546875" style="8" customWidth="1"/>
    <col min="12875" max="12875" width="8.7109375" style="8" customWidth="1"/>
    <col min="12876" max="12876" width="14.7109375" style="8" customWidth="1"/>
    <col min="12877" max="12877" width="9.42578125" style="8" customWidth="1"/>
    <col min="12878" max="12878" width="12.28515625" style="8" customWidth="1"/>
    <col min="12879" max="12880" width="14.42578125" style="8" customWidth="1"/>
    <col min="12881" max="12881" width="21.42578125" style="8" customWidth="1"/>
    <col min="12882" max="12882" width="22.42578125" style="8" customWidth="1"/>
    <col min="12883" max="12883" width="9.42578125" style="8" customWidth="1"/>
    <col min="12884" max="12884" width="6.7109375" style="8" customWidth="1"/>
    <col min="12885" max="12885" width="12.85546875" style="8" customWidth="1"/>
    <col min="12886" max="12886" width="12.140625" style="8" customWidth="1"/>
    <col min="12887" max="12887" width="10.28515625" style="8" customWidth="1"/>
    <col min="12888" max="12888" width="8.28515625" style="8" customWidth="1"/>
    <col min="12889" max="12889" width="10.28515625" style="8" customWidth="1"/>
    <col min="12890" max="12890" width="13.85546875" style="8" customWidth="1"/>
    <col min="12891" max="12891" width="6.140625" style="8" customWidth="1"/>
    <col min="12892" max="12892" width="16.28515625" style="8" customWidth="1"/>
    <col min="12893" max="12893" width="13.5703125" style="8" customWidth="1"/>
    <col min="12894" max="12894" width="5" style="8" customWidth="1"/>
    <col min="12895" max="12895" width="7.7109375" style="8" customWidth="1"/>
    <col min="12896" max="12896" width="12.85546875" style="8" customWidth="1"/>
    <col min="12897" max="12897" width="12.140625" style="8" customWidth="1"/>
    <col min="12898" max="12898" width="10.28515625" style="8" customWidth="1"/>
    <col min="12899" max="12899" width="8.28515625" style="8" customWidth="1"/>
    <col min="12900" max="12900" width="10.28515625" style="8" customWidth="1"/>
    <col min="12901" max="12901" width="13.85546875" style="8" customWidth="1"/>
    <col min="12902" max="12902" width="6.140625" style="8" customWidth="1"/>
    <col min="12903" max="12903" width="16.28515625" style="8" customWidth="1"/>
    <col min="12904" max="12904" width="13.5703125" style="8" customWidth="1"/>
    <col min="12905" max="12905" width="5" style="8" customWidth="1"/>
    <col min="12906" max="12906" width="7.7109375" style="8" customWidth="1"/>
    <col min="12907" max="12907" width="12.85546875" style="8" customWidth="1"/>
    <col min="12908" max="12908" width="12.140625" style="8" customWidth="1"/>
    <col min="12909" max="12909" width="10.28515625" style="8" customWidth="1"/>
    <col min="12910" max="12910" width="8.28515625" style="8" customWidth="1"/>
    <col min="12911" max="12911" width="10.28515625" style="8" customWidth="1"/>
    <col min="12912" max="12912" width="13.85546875" style="8" customWidth="1"/>
    <col min="12913" max="12913" width="6.140625" style="8" customWidth="1"/>
    <col min="12914" max="12914" width="16.28515625" style="8" customWidth="1"/>
    <col min="12915" max="12915" width="13.5703125" style="8" customWidth="1"/>
    <col min="12916" max="12916" width="5" style="8" customWidth="1"/>
    <col min="12917" max="12917" width="7.7109375" style="8" customWidth="1"/>
    <col min="12918" max="12918" width="12.85546875" style="8" customWidth="1"/>
    <col min="12919" max="12919" width="12.140625" style="8" customWidth="1"/>
    <col min="12920" max="12920" width="10.28515625" style="8" customWidth="1"/>
    <col min="12921" max="12921" width="8.28515625" style="8" customWidth="1"/>
    <col min="12922" max="12922" width="10.28515625" style="8" customWidth="1"/>
    <col min="12923" max="12923" width="13.85546875" style="8" customWidth="1"/>
    <col min="12924" max="12924" width="6.140625" style="8" customWidth="1"/>
    <col min="12925" max="12925" width="16.28515625" style="8" customWidth="1"/>
    <col min="12926" max="12926" width="13.5703125" style="8" customWidth="1"/>
    <col min="12927" max="12927" width="5" style="8" customWidth="1"/>
    <col min="12928" max="12928" width="7.7109375" style="8" customWidth="1"/>
    <col min="12929" max="12929" width="12.85546875" style="8" customWidth="1"/>
    <col min="12930" max="12930" width="12.140625" style="8" customWidth="1"/>
    <col min="12931" max="12931" width="10.28515625" style="8" customWidth="1"/>
    <col min="12932" max="12932" width="8.28515625" style="8" customWidth="1"/>
    <col min="12933" max="12933" width="10.28515625" style="8" customWidth="1"/>
    <col min="12934" max="12934" width="13.85546875" style="8" customWidth="1"/>
    <col min="12935" max="12935" width="6.140625" style="8" customWidth="1"/>
    <col min="12936" max="12936" width="16.28515625" style="8" customWidth="1"/>
    <col min="12937" max="12937" width="13.5703125" style="8" customWidth="1"/>
    <col min="12938" max="12938" width="5" style="8" customWidth="1"/>
    <col min="12939" max="12939" width="7.7109375" style="8" customWidth="1"/>
    <col min="12940" max="12940" width="12.85546875" style="8" customWidth="1"/>
    <col min="12941" max="12941" width="12.140625" style="8" customWidth="1"/>
    <col min="12942" max="12942" width="10.28515625" style="8" customWidth="1"/>
    <col min="12943" max="12943" width="8.28515625" style="8" customWidth="1"/>
    <col min="12944" max="12944" width="10.28515625" style="8" customWidth="1"/>
    <col min="12945" max="12945" width="13.85546875" style="8" customWidth="1"/>
    <col min="12946" max="12946" width="6.140625" style="8" customWidth="1"/>
    <col min="12947" max="12947" width="16.28515625" style="8" customWidth="1"/>
    <col min="12948" max="12948" width="13.5703125" style="8" customWidth="1"/>
    <col min="12949" max="12949" width="5" style="8" customWidth="1"/>
    <col min="12950" max="12950" width="7.7109375" style="8" customWidth="1"/>
    <col min="12951" max="12951" width="12.85546875" style="8" customWidth="1"/>
    <col min="12952" max="12952" width="12.140625" style="8" customWidth="1"/>
    <col min="12953" max="12953" width="10.28515625" style="8" customWidth="1"/>
    <col min="12954" max="12954" width="8.28515625" style="8" customWidth="1"/>
    <col min="12955" max="12955" width="10.28515625" style="8" customWidth="1"/>
    <col min="12956" max="12956" width="13.85546875" style="8" customWidth="1"/>
    <col min="12957" max="12957" width="6.140625" style="8" customWidth="1"/>
    <col min="12958" max="12958" width="16.28515625" style="8" customWidth="1"/>
    <col min="12959" max="12959" width="13.5703125" style="8" customWidth="1"/>
    <col min="12960" max="12960" width="5" style="8" customWidth="1"/>
    <col min="12961" max="12961" width="7.7109375" style="8" customWidth="1"/>
    <col min="12962" max="12962" width="12.85546875" style="8" customWidth="1"/>
    <col min="12963" max="12963" width="12.140625" style="8" customWidth="1"/>
    <col min="12964" max="12964" width="10.28515625" style="8" customWidth="1"/>
    <col min="12965" max="12965" width="8.28515625" style="8" customWidth="1"/>
    <col min="12966" max="12966" width="10.28515625" style="8" customWidth="1"/>
    <col min="12967" max="12967" width="13.85546875" style="8" customWidth="1"/>
    <col min="12968" max="12968" width="6.140625" style="8" customWidth="1"/>
    <col min="12969" max="12969" width="16.28515625" style="8" customWidth="1"/>
    <col min="12970" max="12970" width="13.5703125" style="8" customWidth="1"/>
    <col min="12971" max="12971" width="5" style="8" customWidth="1"/>
    <col min="12972" max="12972" width="7.7109375" style="8" customWidth="1"/>
    <col min="12973" max="12973" width="12.85546875" style="8" customWidth="1"/>
    <col min="12974" max="12974" width="12.140625" style="8" customWidth="1"/>
    <col min="12975" max="12975" width="10.28515625" style="8" customWidth="1"/>
    <col min="12976" max="12976" width="8.28515625" style="8" customWidth="1"/>
    <col min="12977" max="12977" width="10.28515625" style="8" customWidth="1"/>
    <col min="12978" max="12978" width="13.85546875" style="8" customWidth="1"/>
    <col min="12979" max="12979" width="6.140625" style="8" customWidth="1"/>
    <col min="12980" max="12980" width="16.28515625" style="8" customWidth="1"/>
    <col min="12981" max="12981" width="13.5703125" style="8" customWidth="1"/>
    <col min="12982" max="12982" width="5" style="8" customWidth="1"/>
    <col min="12983" max="13119" width="9.140625" style="8"/>
    <col min="13120" max="13120" width="4.42578125" style="8" customWidth="1"/>
    <col min="13121" max="13121" width="12.28515625" style="8" customWidth="1"/>
    <col min="13122" max="13122" width="55.42578125" style="8" customWidth="1"/>
    <col min="13123" max="13123" width="9.28515625" style="8" customWidth="1"/>
    <col min="13124" max="13124" width="8.140625" style="8" customWidth="1"/>
    <col min="13125" max="13125" width="23.85546875" style="8" customWidth="1"/>
    <col min="13126" max="13126" width="17.28515625" style="8" customWidth="1"/>
    <col min="13127" max="13127" width="21.42578125" style="8" customWidth="1"/>
    <col min="13128" max="13128" width="25.7109375" style="8" customWidth="1"/>
    <col min="13129" max="13129" width="10" style="8" customWidth="1"/>
    <col min="13130" max="13130" width="17.85546875" style="8" customWidth="1"/>
    <col min="13131" max="13131" width="8.7109375" style="8" customWidth="1"/>
    <col min="13132" max="13132" width="14.7109375" style="8" customWidth="1"/>
    <col min="13133" max="13133" width="9.42578125" style="8" customWidth="1"/>
    <col min="13134" max="13134" width="12.28515625" style="8" customWidth="1"/>
    <col min="13135" max="13136" width="14.42578125" style="8" customWidth="1"/>
    <col min="13137" max="13137" width="21.42578125" style="8" customWidth="1"/>
    <col min="13138" max="13138" width="22.42578125" style="8" customWidth="1"/>
    <col min="13139" max="13139" width="9.42578125" style="8" customWidth="1"/>
    <col min="13140" max="13140" width="6.7109375" style="8" customWidth="1"/>
    <col min="13141" max="13141" width="12.85546875" style="8" customWidth="1"/>
    <col min="13142" max="13142" width="12.140625" style="8" customWidth="1"/>
    <col min="13143" max="13143" width="10.28515625" style="8" customWidth="1"/>
    <col min="13144" max="13144" width="8.28515625" style="8" customWidth="1"/>
    <col min="13145" max="13145" width="10.28515625" style="8" customWidth="1"/>
    <col min="13146" max="13146" width="13.85546875" style="8" customWidth="1"/>
    <col min="13147" max="13147" width="6.140625" style="8" customWidth="1"/>
    <col min="13148" max="13148" width="16.28515625" style="8" customWidth="1"/>
    <col min="13149" max="13149" width="13.5703125" style="8" customWidth="1"/>
    <col min="13150" max="13150" width="5" style="8" customWidth="1"/>
    <col min="13151" max="13151" width="7.7109375" style="8" customWidth="1"/>
    <col min="13152" max="13152" width="12.85546875" style="8" customWidth="1"/>
    <col min="13153" max="13153" width="12.140625" style="8" customWidth="1"/>
    <col min="13154" max="13154" width="10.28515625" style="8" customWidth="1"/>
    <col min="13155" max="13155" width="8.28515625" style="8" customWidth="1"/>
    <col min="13156" max="13156" width="10.28515625" style="8" customWidth="1"/>
    <col min="13157" max="13157" width="13.85546875" style="8" customWidth="1"/>
    <col min="13158" max="13158" width="6.140625" style="8" customWidth="1"/>
    <col min="13159" max="13159" width="16.28515625" style="8" customWidth="1"/>
    <col min="13160" max="13160" width="13.5703125" style="8" customWidth="1"/>
    <col min="13161" max="13161" width="5" style="8" customWidth="1"/>
    <col min="13162" max="13162" width="7.7109375" style="8" customWidth="1"/>
    <col min="13163" max="13163" width="12.85546875" style="8" customWidth="1"/>
    <col min="13164" max="13164" width="12.140625" style="8" customWidth="1"/>
    <col min="13165" max="13165" width="10.28515625" style="8" customWidth="1"/>
    <col min="13166" max="13166" width="8.28515625" style="8" customWidth="1"/>
    <col min="13167" max="13167" width="10.28515625" style="8" customWidth="1"/>
    <col min="13168" max="13168" width="13.85546875" style="8" customWidth="1"/>
    <col min="13169" max="13169" width="6.140625" style="8" customWidth="1"/>
    <col min="13170" max="13170" width="16.28515625" style="8" customWidth="1"/>
    <col min="13171" max="13171" width="13.5703125" style="8" customWidth="1"/>
    <col min="13172" max="13172" width="5" style="8" customWidth="1"/>
    <col min="13173" max="13173" width="7.7109375" style="8" customWidth="1"/>
    <col min="13174" max="13174" width="12.85546875" style="8" customWidth="1"/>
    <col min="13175" max="13175" width="12.140625" style="8" customWidth="1"/>
    <col min="13176" max="13176" width="10.28515625" style="8" customWidth="1"/>
    <col min="13177" max="13177" width="8.28515625" style="8" customWidth="1"/>
    <col min="13178" max="13178" width="10.28515625" style="8" customWidth="1"/>
    <col min="13179" max="13179" width="13.85546875" style="8" customWidth="1"/>
    <col min="13180" max="13180" width="6.140625" style="8" customWidth="1"/>
    <col min="13181" max="13181" width="16.28515625" style="8" customWidth="1"/>
    <col min="13182" max="13182" width="13.5703125" style="8" customWidth="1"/>
    <col min="13183" max="13183" width="5" style="8" customWidth="1"/>
    <col min="13184" max="13184" width="7.7109375" style="8" customWidth="1"/>
    <col min="13185" max="13185" width="12.85546875" style="8" customWidth="1"/>
    <col min="13186" max="13186" width="12.140625" style="8" customWidth="1"/>
    <col min="13187" max="13187" width="10.28515625" style="8" customWidth="1"/>
    <col min="13188" max="13188" width="8.28515625" style="8" customWidth="1"/>
    <col min="13189" max="13189" width="10.28515625" style="8" customWidth="1"/>
    <col min="13190" max="13190" width="13.85546875" style="8" customWidth="1"/>
    <col min="13191" max="13191" width="6.140625" style="8" customWidth="1"/>
    <col min="13192" max="13192" width="16.28515625" style="8" customWidth="1"/>
    <col min="13193" max="13193" width="13.5703125" style="8" customWidth="1"/>
    <col min="13194" max="13194" width="5" style="8" customWidth="1"/>
    <col min="13195" max="13195" width="7.7109375" style="8" customWidth="1"/>
    <col min="13196" max="13196" width="12.85546875" style="8" customWidth="1"/>
    <col min="13197" max="13197" width="12.140625" style="8" customWidth="1"/>
    <col min="13198" max="13198" width="10.28515625" style="8" customWidth="1"/>
    <col min="13199" max="13199" width="8.28515625" style="8" customWidth="1"/>
    <col min="13200" max="13200" width="10.28515625" style="8" customWidth="1"/>
    <col min="13201" max="13201" width="13.85546875" style="8" customWidth="1"/>
    <col min="13202" max="13202" width="6.140625" style="8" customWidth="1"/>
    <col min="13203" max="13203" width="16.28515625" style="8" customWidth="1"/>
    <col min="13204" max="13204" width="13.5703125" style="8" customWidth="1"/>
    <col min="13205" max="13205" width="5" style="8" customWidth="1"/>
    <col min="13206" max="13206" width="7.7109375" style="8" customWidth="1"/>
    <col min="13207" max="13207" width="12.85546875" style="8" customWidth="1"/>
    <col min="13208" max="13208" width="12.140625" style="8" customWidth="1"/>
    <col min="13209" max="13209" width="10.28515625" style="8" customWidth="1"/>
    <col min="13210" max="13210" width="8.28515625" style="8" customWidth="1"/>
    <col min="13211" max="13211" width="10.28515625" style="8" customWidth="1"/>
    <col min="13212" max="13212" width="13.85546875" style="8" customWidth="1"/>
    <col min="13213" max="13213" width="6.140625" style="8" customWidth="1"/>
    <col min="13214" max="13214" width="16.28515625" style="8" customWidth="1"/>
    <col min="13215" max="13215" width="13.5703125" style="8" customWidth="1"/>
    <col min="13216" max="13216" width="5" style="8" customWidth="1"/>
    <col min="13217" max="13217" width="7.7109375" style="8" customWidth="1"/>
    <col min="13218" max="13218" width="12.85546875" style="8" customWidth="1"/>
    <col min="13219" max="13219" width="12.140625" style="8" customWidth="1"/>
    <col min="13220" max="13220" width="10.28515625" style="8" customWidth="1"/>
    <col min="13221" max="13221" width="8.28515625" style="8" customWidth="1"/>
    <col min="13222" max="13222" width="10.28515625" style="8" customWidth="1"/>
    <col min="13223" max="13223" width="13.85546875" style="8" customWidth="1"/>
    <col min="13224" max="13224" width="6.140625" style="8" customWidth="1"/>
    <col min="13225" max="13225" width="16.28515625" style="8" customWidth="1"/>
    <col min="13226" max="13226" width="13.5703125" style="8" customWidth="1"/>
    <col min="13227" max="13227" width="5" style="8" customWidth="1"/>
    <col min="13228" max="13228" width="7.7109375" style="8" customWidth="1"/>
    <col min="13229" max="13229" width="12.85546875" style="8" customWidth="1"/>
    <col min="13230" max="13230" width="12.140625" style="8" customWidth="1"/>
    <col min="13231" max="13231" width="10.28515625" style="8" customWidth="1"/>
    <col min="13232" max="13232" width="8.28515625" style="8" customWidth="1"/>
    <col min="13233" max="13233" width="10.28515625" style="8" customWidth="1"/>
    <col min="13234" max="13234" width="13.85546875" style="8" customWidth="1"/>
    <col min="13235" max="13235" width="6.140625" style="8" customWidth="1"/>
    <col min="13236" max="13236" width="16.28515625" style="8" customWidth="1"/>
    <col min="13237" max="13237" width="13.5703125" style="8" customWidth="1"/>
    <col min="13238" max="13238" width="5" style="8" customWidth="1"/>
    <col min="13239" max="13375" width="9.140625" style="8"/>
    <col min="13376" max="13376" width="4.42578125" style="8" customWidth="1"/>
    <col min="13377" max="13377" width="12.28515625" style="8" customWidth="1"/>
    <col min="13378" max="13378" width="55.42578125" style="8" customWidth="1"/>
    <col min="13379" max="13379" width="9.28515625" style="8" customWidth="1"/>
    <col min="13380" max="13380" width="8.140625" style="8" customWidth="1"/>
    <col min="13381" max="13381" width="23.85546875" style="8" customWidth="1"/>
    <col min="13382" max="13382" width="17.28515625" style="8" customWidth="1"/>
    <col min="13383" max="13383" width="21.42578125" style="8" customWidth="1"/>
    <col min="13384" max="13384" width="25.7109375" style="8" customWidth="1"/>
    <col min="13385" max="13385" width="10" style="8" customWidth="1"/>
    <col min="13386" max="13386" width="17.85546875" style="8" customWidth="1"/>
    <col min="13387" max="13387" width="8.7109375" style="8" customWidth="1"/>
    <col min="13388" max="13388" width="14.7109375" style="8" customWidth="1"/>
    <col min="13389" max="13389" width="9.42578125" style="8" customWidth="1"/>
    <col min="13390" max="13390" width="12.28515625" style="8" customWidth="1"/>
    <col min="13391" max="13392" width="14.42578125" style="8" customWidth="1"/>
    <col min="13393" max="13393" width="21.42578125" style="8" customWidth="1"/>
    <col min="13394" max="13394" width="22.42578125" style="8" customWidth="1"/>
    <col min="13395" max="13395" width="9.42578125" style="8" customWidth="1"/>
    <col min="13396" max="13396" width="6.7109375" style="8" customWidth="1"/>
    <col min="13397" max="13397" width="12.85546875" style="8" customWidth="1"/>
    <col min="13398" max="13398" width="12.140625" style="8" customWidth="1"/>
    <col min="13399" max="13399" width="10.28515625" style="8" customWidth="1"/>
    <col min="13400" max="13400" width="8.28515625" style="8" customWidth="1"/>
    <col min="13401" max="13401" width="10.28515625" style="8" customWidth="1"/>
    <col min="13402" max="13402" width="13.85546875" style="8" customWidth="1"/>
    <col min="13403" max="13403" width="6.140625" style="8" customWidth="1"/>
    <col min="13404" max="13404" width="16.28515625" style="8" customWidth="1"/>
    <col min="13405" max="13405" width="13.5703125" style="8" customWidth="1"/>
    <col min="13406" max="13406" width="5" style="8" customWidth="1"/>
    <col min="13407" max="13407" width="7.7109375" style="8" customWidth="1"/>
    <col min="13408" max="13408" width="12.85546875" style="8" customWidth="1"/>
    <col min="13409" max="13409" width="12.140625" style="8" customWidth="1"/>
    <col min="13410" max="13410" width="10.28515625" style="8" customWidth="1"/>
    <col min="13411" max="13411" width="8.28515625" style="8" customWidth="1"/>
    <col min="13412" max="13412" width="10.28515625" style="8" customWidth="1"/>
    <col min="13413" max="13413" width="13.85546875" style="8" customWidth="1"/>
    <col min="13414" max="13414" width="6.140625" style="8" customWidth="1"/>
    <col min="13415" max="13415" width="16.28515625" style="8" customWidth="1"/>
    <col min="13416" max="13416" width="13.5703125" style="8" customWidth="1"/>
    <col min="13417" max="13417" width="5" style="8" customWidth="1"/>
    <col min="13418" max="13418" width="7.7109375" style="8" customWidth="1"/>
    <col min="13419" max="13419" width="12.85546875" style="8" customWidth="1"/>
    <col min="13420" max="13420" width="12.140625" style="8" customWidth="1"/>
    <col min="13421" max="13421" width="10.28515625" style="8" customWidth="1"/>
    <col min="13422" max="13422" width="8.28515625" style="8" customWidth="1"/>
    <col min="13423" max="13423" width="10.28515625" style="8" customWidth="1"/>
    <col min="13424" max="13424" width="13.85546875" style="8" customWidth="1"/>
    <col min="13425" max="13425" width="6.140625" style="8" customWidth="1"/>
    <col min="13426" max="13426" width="16.28515625" style="8" customWidth="1"/>
    <col min="13427" max="13427" width="13.5703125" style="8" customWidth="1"/>
    <col min="13428" max="13428" width="5" style="8" customWidth="1"/>
    <col min="13429" max="13429" width="7.7109375" style="8" customWidth="1"/>
    <col min="13430" max="13430" width="12.85546875" style="8" customWidth="1"/>
    <col min="13431" max="13431" width="12.140625" style="8" customWidth="1"/>
    <col min="13432" max="13432" width="10.28515625" style="8" customWidth="1"/>
    <col min="13433" max="13433" width="8.28515625" style="8" customWidth="1"/>
    <col min="13434" max="13434" width="10.28515625" style="8" customWidth="1"/>
    <col min="13435" max="13435" width="13.85546875" style="8" customWidth="1"/>
    <col min="13436" max="13436" width="6.140625" style="8" customWidth="1"/>
    <col min="13437" max="13437" width="16.28515625" style="8" customWidth="1"/>
    <col min="13438" max="13438" width="13.5703125" style="8" customWidth="1"/>
    <col min="13439" max="13439" width="5" style="8" customWidth="1"/>
    <col min="13440" max="13440" width="7.7109375" style="8" customWidth="1"/>
    <col min="13441" max="13441" width="12.85546875" style="8" customWidth="1"/>
    <col min="13442" max="13442" width="12.140625" style="8" customWidth="1"/>
    <col min="13443" max="13443" width="10.28515625" style="8" customWidth="1"/>
    <col min="13444" max="13444" width="8.28515625" style="8" customWidth="1"/>
    <col min="13445" max="13445" width="10.28515625" style="8" customWidth="1"/>
    <col min="13446" max="13446" width="13.85546875" style="8" customWidth="1"/>
    <col min="13447" max="13447" width="6.140625" style="8" customWidth="1"/>
    <col min="13448" max="13448" width="16.28515625" style="8" customWidth="1"/>
    <col min="13449" max="13449" width="13.5703125" style="8" customWidth="1"/>
    <col min="13450" max="13450" width="5" style="8" customWidth="1"/>
    <col min="13451" max="13451" width="7.7109375" style="8" customWidth="1"/>
    <col min="13452" max="13452" width="12.85546875" style="8" customWidth="1"/>
    <col min="13453" max="13453" width="12.140625" style="8" customWidth="1"/>
    <col min="13454" max="13454" width="10.28515625" style="8" customWidth="1"/>
    <col min="13455" max="13455" width="8.28515625" style="8" customWidth="1"/>
    <col min="13456" max="13456" width="10.28515625" style="8" customWidth="1"/>
    <col min="13457" max="13457" width="13.85546875" style="8" customWidth="1"/>
    <col min="13458" max="13458" width="6.140625" style="8" customWidth="1"/>
    <col min="13459" max="13459" width="16.28515625" style="8" customWidth="1"/>
    <col min="13460" max="13460" width="13.5703125" style="8" customWidth="1"/>
    <col min="13461" max="13461" width="5" style="8" customWidth="1"/>
    <col min="13462" max="13462" width="7.7109375" style="8" customWidth="1"/>
    <col min="13463" max="13463" width="12.85546875" style="8" customWidth="1"/>
    <col min="13464" max="13464" width="12.140625" style="8" customWidth="1"/>
    <col min="13465" max="13465" width="10.28515625" style="8" customWidth="1"/>
    <col min="13466" max="13466" width="8.28515625" style="8" customWidth="1"/>
    <col min="13467" max="13467" width="10.28515625" style="8" customWidth="1"/>
    <col min="13468" max="13468" width="13.85546875" style="8" customWidth="1"/>
    <col min="13469" max="13469" width="6.140625" style="8" customWidth="1"/>
    <col min="13470" max="13470" width="16.28515625" style="8" customWidth="1"/>
    <col min="13471" max="13471" width="13.5703125" style="8" customWidth="1"/>
    <col min="13472" max="13472" width="5" style="8" customWidth="1"/>
    <col min="13473" max="13473" width="7.7109375" style="8" customWidth="1"/>
    <col min="13474" max="13474" width="12.85546875" style="8" customWidth="1"/>
    <col min="13475" max="13475" width="12.140625" style="8" customWidth="1"/>
    <col min="13476" max="13476" width="10.28515625" style="8" customWidth="1"/>
    <col min="13477" max="13477" width="8.28515625" style="8" customWidth="1"/>
    <col min="13478" max="13478" width="10.28515625" style="8" customWidth="1"/>
    <col min="13479" max="13479" width="13.85546875" style="8" customWidth="1"/>
    <col min="13480" max="13480" width="6.140625" style="8" customWidth="1"/>
    <col min="13481" max="13481" width="16.28515625" style="8" customWidth="1"/>
    <col min="13482" max="13482" width="13.5703125" style="8" customWidth="1"/>
    <col min="13483" max="13483" width="5" style="8" customWidth="1"/>
    <col min="13484" max="13484" width="7.7109375" style="8" customWidth="1"/>
    <col min="13485" max="13485" width="12.85546875" style="8" customWidth="1"/>
    <col min="13486" max="13486" width="12.140625" style="8" customWidth="1"/>
    <col min="13487" max="13487" width="10.28515625" style="8" customWidth="1"/>
    <col min="13488" max="13488" width="8.28515625" style="8" customWidth="1"/>
    <col min="13489" max="13489" width="10.28515625" style="8" customWidth="1"/>
    <col min="13490" max="13490" width="13.85546875" style="8" customWidth="1"/>
    <col min="13491" max="13491" width="6.140625" style="8" customWidth="1"/>
    <col min="13492" max="13492" width="16.28515625" style="8" customWidth="1"/>
    <col min="13493" max="13493" width="13.5703125" style="8" customWidth="1"/>
    <col min="13494" max="13494" width="5" style="8" customWidth="1"/>
    <col min="13495" max="13631" width="9.140625" style="8"/>
    <col min="13632" max="13632" width="4.42578125" style="8" customWidth="1"/>
    <col min="13633" max="13633" width="12.28515625" style="8" customWidth="1"/>
    <col min="13634" max="13634" width="55.42578125" style="8" customWidth="1"/>
    <col min="13635" max="13635" width="9.28515625" style="8" customWidth="1"/>
    <col min="13636" max="13636" width="8.140625" style="8" customWidth="1"/>
    <col min="13637" max="13637" width="23.85546875" style="8" customWidth="1"/>
    <col min="13638" max="13638" width="17.28515625" style="8" customWidth="1"/>
    <col min="13639" max="13639" width="21.42578125" style="8" customWidth="1"/>
    <col min="13640" max="13640" width="25.7109375" style="8" customWidth="1"/>
    <col min="13641" max="13641" width="10" style="8" customWidth="1"/>
    <col min="13642" max="13642" width="17.85546875" style="8" customWidth="1"/>
    <col min="13643" max="13643" width="8.7109375" style="8" customWidth="1"/>
    <col min="13644" max="13644" width="14.7109375" style="8" customWidth="1"/>
    <col min="13645" max="13645" width="9.42578125" style="8" customWidth="1"/>
    <col min="13646" max="13646" width="12.28515625" style="8" customWidth="1"/>
    <col min="13647" max="13648" width="14.42578125" style="8" customWidth="1"/>
    <col min="13649" max="13649" width="21.42578125" style="8" customWidth="1"/>
    <col min="13650" max="13650" width="22.42578125" style="8" customWidth="1"/>
    <col min="13651" max="13651" width="9.42578125" style="8" customWidth="1"/>
    <col min="13652" max="13652" width="6.7109375" style="8" customWidth="1"/>
    <col min="13653" max="13653" width="12.85546875" style="8" customWidth="1"/>
    <col min="13654" max="13654" width="12.140625" style="8" customWidth="1"/>
    <col min="13655" max="13655" width="10.28515625" style="8" customWidth="1"/>
    <col min="13656" max="13656" width="8.28515625" style="8" customWidth="1"/>
    <col min="13657" max="13657" width="10.28515625" style="8" customWidth="1"/>
    <col min="13658" max="13658" width="13.85546875" style="8" customWidth="1"/>
    <col min="13659" max="13659" width="6.140625" style="8" customWidth="1"/>
    <col min="13660" max="13660" width="16.28515625" style="8" customWidth="1"/>
    <col min="13661" max="13661" width="13.5703125" style="8" customWidth="1"/>
    <col min="13662" max="13662" width="5" style="8" customWidth="1"/>
    <col min="13663" max="13663" width="7.7109375" style="8" customWidth="1"/>
    <col min="13664" max="13664" width="12.85546875" style="8" customWidth="1"/>
    <col min="13665" max="13665" width="12.140625" style="8" customWidth="1"/>
    <col min="13666" max="13666" width="10.28515625" style="8" customWidth="1"/>
    <col min="13667" max="13667" width="8.28515625" style="8" customWidth="1"/>
    <col min="13668" max="13668" width="10.28515625" style="8" customWidth="1"/>
    <col min="13669" max="13669" width="13.85546875" style="8" customWidth="1"/>
    <col min="13670" max="13670" width="6.140625" style="8" customWidth="1"/>
    <col min="13671" max="13671" width="16.28515625" style="8" customWidth="1"/>
    <col min="13672" max="13672" width="13.5703125" style="8" customWidth="1"/>
    <col min="13673" max="13673" width="5" style="8" customWidth="1"/>
    <col min="13674" max="13674" width="7.7109375" style="8" customWidth="1"/>
    <col min="13675" max="13675" width="12.85546875" style="8" customWidth="1"/>
    <col min="13676" max="13676" width="12.140625" style="8" customWidth="1"/>
    <col min="13677" max="13677" width="10.28515625" style="8" customWidth="1"/>
    <col min="13678" max="13678" width="8.28515625" style="8" customWidth="1"/>
    <col min="13679" max="13679" width="10.28515625" style="8" customWidth="1"/>
    <col min="13680" max="13680" width="13.85546875" style="8" customWidth="1"/>
    <col min="13681" max="13681" width="6.140625" style="8" customWidth="1"/>
    <col min="13682" max="13682" width="16.28515625" style="8" customWidth="1"/>
    <col min="13683" max="13683" width="13.5703125" style="8" customWidth="1"/>
    <col min="13684" max="13684" width="5" style="8" customWidth="1"/>
    <col min="13685" max="13685" width="7.7109375" style="8" customWidth="1"/>
    <col min="13686" max="13686" width="12.85546875" style="8" customWidth="1"/>
    <col min="13687" max="13687" width="12.140625" style="8" customWidth="1"/>
    <col min="13688" max="13688" width="10.28515625" style="8" customWidth="1"/>
    <col min="13689" max="13689" width="8.28515625" style="8" customWidth="1"/>
    <col min="13690" max="13690" width="10.28515625" style="8" customWidth="1"/>
    <col min="13691" max="13691" width="13.85546875" style="8" customWidth="1"/>
    <col min="13692" max="13692" width="6.140625" style="8" customWidth="1"/>
    <col min="13693" max="13693" width="16.28515625" style="8" customWidth="1"/>
    <col min="13694" max="13694" width="13.5703125" style="8" customWidth="1"/>
    <col min="13695" max="13695" width="5" style="8" customWidth="1"/>
    <col min="13696" max="13696" width="7.7109375" style="8" customWidth="1"/>
    <col min="13697" max="13697" width="12.85546875" style="8" customWidth="1"/>
    <col min="13698" max="13698" width="12.140625" style="8" customWidth="1"/>
    <col min="13699" max="13699" width="10.28515625" style="8" customWidth="1"/>
    <col min="13700" max="13700" width="8.28515625" style="8" customWidth="1"/>
    <col min="13701" max="13701" width="10.28515625" style="8" customWidth="1"/>
    <col min="13702" max="13702" width="13.85546875" style="8" customWidth="1"/>
    <col min="13703" max="13703" width="6.140625" style="8" customWidth="1"/>
    <col min="13704" max="13704" width="16.28515625" style="8" customWidth="1"/>
    <col min="13705" max="13705" width="13.5703125" style="8" customWidth="1"/>
    <col min="13706" max="13706" width="5" style="8" customWidth="1"/>
    <col min="13707" max="13707" width="7.7109375" style="8" customWidth="1"/>
    <col min="13708" max="13708" width="12.85546875" style="8" customWidth="1"/>
    <col min="13709" max="13709" width="12.140625" style="8" customWidth="1"/>
    <col min="13710" max="13710" width="10.28515625" style="8" customWidth="1"/>
    <col min="13711" max="13711" width="8.28515625" style="8" customWidth="1"/>
    <col min="13712" max="13712" width="10.28515625" style="8" customWidth="1"/>
    <col min="13713" max="13713" width="13.85546875" style="8" customWidth="1"/>
    <col min="13714" max="13714" width="6.140625" style="8" customWidth="1"/>
    <col min="13715" max="13715" width="16.28515625" style="8" customWidth="1"/>
    <col min="13716" max="13716" width="13.5703125" style="8" customWidth="1"/>
    <col min="13717" max="13717" width="5" style="8" customWidth="1"/>
    <col min="13718" max="13718" width="7.7109375" style="8" customWidth="1"/>
    <col min="13719" max="13719" width="12.85546875" style="8" customWidth="1"/>
    <col min="13720" max="13720" width="12.140625" style="8" customWidth="1"/>
    <col min="13721" max="13721" width="10.28515625" style="8" customWidth="1"/>
    <col min="13722" max="13722" width="8.28515625" style="8" customWidth="1"/>
    <col min="13723" max="13723" width="10.28515625" style="8" customWidth="1"/>
    <col min="13724" max="13724" width="13.85546875" style="8" customWidth="1"/>
    <col min="13725" max="13725" width="6.140625" style="8" customWidth="1"/>
    <col min="13726" max="13726" width="16.28515625" style="8" customWidth="1"/>
    <col min="13727" max="13727" width="13.5703125" style="8" customWidth="1"/>
    <col min="13728" max="13728" width="5" style="8" customWidth="1"/>
    <col min="13729" max="13729" width="7.7109375" style="8" customWidth="1"/>
    <col min="13730" max="13730" width="12.85546875" style="8" customWidth="1"/>
    <col min="13731" max="13731" width="12.140625" style="8" customWidth="1"/>
    <col min="13732" max="13732" width="10.28515625" style="8" customWidth="1"/>
    <col min="13733" max="13733" width="8.28515625" style="8" customWidth="1"/>
    <col min="13734" max="13734" width="10.28515625" style="8" customWidth="1"/>
    <col min="13735" max="13735" width="13.85546875" style="8" customWidth="1"/>
    <col min="13736" max="13736" width="6.140625" style="8" customWidth="1"/>
    <col min="13737" max="13737" width="16.28515625" style="8" customWidth="1"/>
    <col min="13738" max="13738" width="13.5703125" style="8" customWidth="1"/>
    <col min="13739" max="13739" width="5" style="8" customWidth="1"/>
    <col min="13740" max="13740" width="7.7109375" style="8" customWidth="1"/>
    <col min="13741" max="13741" width="12.85546875" style="8" customWidth="1"/>
    <col min="13742" max="13742" width="12.140625" style="8" customWidth="1"/>
    <col min="13743" max="13743" width="10.28515625" style="8" customWidth="1"/>
    <col min="13744" max="13744" width="8.28515625" style="8" customWidth="1"/>
    <col min="13745" max="13745" width="10.28515625" style="8" customWidth="1"/>
    <col min="13746" max="13746" width="13.85546875" style="8" customWidth="1"/>
    <col min="13747" max="13747" width="6.140625" style="8" customWidth="1"/>
    <col min="13748" max="13748" width="16.28515625" style="8" customWidth="1"/>
    <col min="13749" max="13749" width="13.5703125" style="8" customWidth="1"/>
    <col min="13750" max="13750" width="5" style="8" customWidth="1"/>
    <col min="13751" max="13887" width="9.140625" style="8"/>
    <col min="13888" max="13888" width="4.42578125" style="8" customWidth="1"/>
    <col min="13889" max="13889" width="12.28515625" style="8" customWidth="1"/>
    <col min="13890" max="13890" width="55.42578125" style="8" customWidth="1"/>
    <col min="13891" max="13891" width="9.28515625" style="8" customWidth="1"/>
    <col min="13892" max="13892" width="8.140625" style="8" customWidth="1"/>
    <col min="13893" max="13893" width="23.85546875" style="8" customWidth="1"/>
    <col min="13894" max="13894" width="17.28515625" style="8" customWidth="1"/>
    <col min="13895" max="13895" width="21.42578125" style="8" customWidth="1"/>
    <col min="13896" max="13896" width="25.7109375" style="8" customWidth="1"/>
    <col min="13897" max="13897" width="10" style="8" customWidth="1"/>
    <col min="13898" max="13898" width="17.85546875" style="8" customWidth="1"/>
    <col min="13899" max="13899" width="8.7109375" style="8" customWidth="1"/>
    <col min="13900" max="13900" width="14.7109375" style="8" customWidth="1"/>
    <col min="13901" max="13901" width="9.42578125" style="8" customWidth="1"/>
    <col min="13902" max="13902" width="12.28515625" style="8" customWidth="1"/>
    <col min="13903" max="13904" width="14.42578125" style="8" customWidth="1"/>
    <col min="13905" max="13905" width="21.42578125" style="8" customWidth="1"/>
    <col min="13906" max="13906" width="22.42578125" style="8" customWidth="1"/>
    <col min="13907" max="13907" width="9.42578125" style="8" customWidth="1"/>
    <col min="13908" max="13908" width="6.7109375" style="8" customWidth="1"/>
    <col min="13909" max="13909" width="12.85546875" style="8" customWidth="1"/>
    <col min="13910" max="13910" width="12.140625" style="8" customWidth="1"/>
    <col min="13911" max="13911" width="10.28515625" style="8" customWidth="1"/>
    <col min="13912" max="13912" width="8.28515625" style="8" customWidth="1"/>
    <col min="13913" max="13913" width="10.28515625" style="8" customWidth="1"/>
    <col min="13914" max="13914" width="13.85546875" style="8" customWidth="1"/>
    <col min="13915" max="13915" width="6.140625" style="8" customWidth="1"/>
    <col min="13916" max="13916" width="16.28515625" style="8" customWidth="1"/>
    <col min="13917" max="13917" width="13.5703125" style="8" customWidth="1"/>
    <col min="13918" max="13918" width="5" style="8" customWidth="1"/>
    <col min="13919" max="13919" width="7.7109375" style="8" customWidth="1"/>
    <col min="13920" max="13920" width="12.85546875" style="8" customWidth="1"/>
    <col min="13921" max="13921" width="12.140625" style="8" customWidth="1"/>
    <col min="13922" max="13922" width="10.28515625" style="8" customWidth="1"/>
    <col min="13923" max="13923" width="8.28515625" style="8" customWidth="1"/>
    <col min="13924" max="13924" width="10.28515625" style="8" customWidth="1"/>
    <col min="13925" max="13925" width="13.85546875" style="8" customWidth="1"/>
    <col min="13926" max="13926" width="6.140625" style="8" customWidth="1"/>
    <col min="13927" max="13927" width="16.28515625" style="8" customWidth="1"/>
    <col min="13928" max="13928" width="13.5703125" style="8" customWidth="1"/>
    <col min="13929" max="13929" width="5" style="8" customWidth="1"/>
    <col min="13930" max="13930" width="7.7109375" style="8" customWidth="1"/>
    <col min="13931" max="13931" width="12.85546875" style="8" customWidth="1"/>
    <col min="13932" max="13932" width="12.140625" style="8" customWidth="1"/>
    <col min="13933" max="13933" width="10.28515625" style="8" customWidth="1"/>
    <col min="13934" max="13934" width="8.28515625" style="8" customWidth="1"/>
    <col min="13935" max="13935" width="10.28515625" style="8" customWidth="1"/>
    <col min="13936" max="13936" width="13.85546875" style="8" customWidth="1"/>
    <col min="13937" max="13937" width="6.140625" style="8" customWidth="1"/>
    <col min="13938" max="13938" width="16.28515625" style="8" customWidth="1"/>
    <col min="13939" max="13939" width="13.5703125" style="8" customWidth="1"/>
    <col min="13940" max="13940" width="5" style="8" customWidth="1"/>
    <col min="13941" max="13941" width="7.7109375" style="8" customWidth="1"/>
    <col min="13942" max="13942" width="12.85546875" style="8" customWidth="1"/>
    <col min="13943" max="13943" width="12.140625" style="8" customWidth="1"/>
    <col min="13944" max="13944" width="10.28515625" style="8" customWidth="1"/>
    <col min="13945" max="13945" width="8.28515625" style="8" customWidth="1"/>
    <col min="13946" max="13946" width="10.28515625" style="8" customWidth="1"/>
    <col min="13947" max="13947" width="13.85546875" style="8" customWidth="1"/>
    <col min="13948" max="13948" width="6.140625" style="8" customWidth="1"/>
    <col min="13949" max="13949" width="16.28515625" style="8" customWidth="1"/>
    <col min="13950" max="13950" width="13.5703125" style="8" customWidth="1"/>
    <col min="13951" max="13951" width="5" style="8" customWidth="1"/>
    <col min="13952" max="13952" width="7.7109375" style="8" customWidth="1"/>
    <col min="13953" max="13953" width="12.85546875" style="8" customWidth="1"/>
    <col min="13954" max="13954" width="12.140625" style="8" customWidth="1"/>
    <col min="13955" max="13955" width="10.28515625" style="8" customWidth="1"/>
    <col min="13956" max="13956" width="8.28515625" style="8" customWidth="1"/>
    <col min="13957" max="13957" width="10.28515625" style="8" customWidth="1"/>
    <col min="13958" max="13958" width="13.85546875" style="8" customWidth="1"/>
    <col min="13959" max="13959" width="6.140625" style="8" customWidth="1"/>
    <col min="13960" max="13960" width="16.28515625" style="8" customWidth="1"/>
    <col min="13961" max="13961" width="13.5703125" style="8" customWidth="1"/>
    <col min="13962" max="13962" width="5" style="8" customWidth="1"/>
    <col min="13963" max="13963" width="7.7109375" style="8" customWidth="1"/>
    <col min="13964" max="13964" width="12.85546875" style="8" customWidth="1"/>
    <col min="13965" max="13965" width="12.140625" style="8" customWidth="1"/>
    <col min="13966" max="13966" width="10.28515625" style="8" customWidth="1"/>
    <col min="13967" max="13967" width="8.28515625" style="8" customWidth="1"/>
    <col min="13968" max="13968" width="10.28515625" style="8" customWidth="1"/>
    <col min="13969" max="13969" width="13.85546875" style="8" customWidth="1"/>
    <col min="13970" max="13970" width="6.140625" style="8" customWidth="1"/>
    <col min="13971" max="13971" width="16.28515625" style="8" customWidth="1"/>
    <col min="13972" max="13972" width="13.5703125" style="8" customWidth="1"/>
    <col min="13973" max="13973" width="5" style="8" customWidth="1"/>
    <col min="13974" max="13974" width="7.7109375" style="8" customWidth="1"/>
    <col min="13975" max="13975" width="12.85546875" style="8" customWidth="1"/>
    <col min="13976" max="13976" width="12.140625" style="8" customWidth="1"/>
    <col min="13977" max="13977" width="10.28515625" style="8" customWidth="1"/>
    <col min="13978" max="13978" width="8.28515625" style="8" customWidth="1"/>
    <col min="13979" max="13979" width="10.28515625" style="8" customWidth="1"/>
    <col min="13980" max="13980" width="13.85546875" style="8" customWidth="1"/>
    <col min="13981" max="13981" width="6.140625" style="8" customWidth="1"/>
    <col min="13982" max="13982" width="16.28515625" style="8" customWidth="1"/>
    <col min="13983" max="13983" width="13.5703125" style="8" customWidth="1"/>
    <col min="13984" max="13984" width="5" style="8" customWidth="1"/>
    <col min="13985" max="13985" width="7.7109375" style="8" customWidth="1"/>
    <col min="13986" max="13986" width="12.85546875" style="8" customWidth="1"/>
    <col min="13987" max="13987" width="12.140625" style="8" customWidth="1"/>
    <col min="13988" max="13988" width="10.28515625" style="8" customWidth="1"/>
    <col min="13989" max="13989" width="8.28515625" style="8" customWidth="1"/>
    <col min="13990" max="13990" width="10.28515625" style="8" customWidth="1"/>
    <col min="13991" max="13991" width="13.85546875" style="8" customWidth="1"/>
    <col min="13992" max="13992" width="6.140625" style="8" customWidth="1"/>
    <col min="13993" max="13993" width="16.28515625" style="8" customWidth="1"/>
    <col min="13994" max="13994" width="13.5703125" style="8" customWidth="1"/>
    <col min="13995" max="13995" width="5" style="8" customWidth="1"/>
    <col min="13996" max="13996" width="7.7109375" style="8" customWidth="1"/>
    <col min="13997" max="13997" width="12.85546875" style="8" customWidth="1"/>
    <col min="13998" max="13998" width="12.140625" style="8" customWidth="1"/>
    <col min="13999" max="13999" width="10.28515625" style="8" customWidth="1"/>
    <col min="14000" max="14000" width="8.28515625" style="8" customWidth="1"/>
    <col min="14001" max="14001" width="10.28515625" style="8" customWidth="1"/>
    <col min="14002" max="14002" width="13.85546875" style="8" customWidth="1"/>
    <col min="14003" max="14003" width="6.140625" style="8" customWidth="1"/>
    <col min="14004" max="14004" width="16.28515625" style="8" customWidth="1"/>
    <col min="14005" max="14005" width="13.5703125" style="8" customWidth="1"/>
    <col min="14006" max="14006" width="5" style="8" customWidth="1"/>
    <col min="14007" max="14143" width="9.140625" style="8"/>
    <col min="14144" max="14144" width="4.42578125" style="8" customWidth="1"/>
    <col min="14145" max="14145" width="12.28515625" style="8" customWidth="1"/>
    <col min="14146" max="14146" width="55.42578125" style="8" customWidth="1"/>
    <col min="14147" max="14147" width="9.28515625" style="8" customWidth="1"/>
    <col min="14148" max="14148" width="8.140625" style="8" customWidth="1"/>
    <col min="14149" max="14149" width="23.85546875" style="8" customWidth="1"/>
    <col min="14150" max="14150" width="17.28515625" style="8" customWidth="1"/>
    <col min="14151" max="14151" width="21.42578125" style="8" customWidth="1"/>
    <col min="14152" max="14152" width="25.7109375" style="8" customWidth="1"/>
    <col min="14153" max="14153" width="10" style="8" customWidth="1"/>
    <col min="14154" max="14154" width="17.85546875" style="8" customWidth="1"/>
    <col min="14155" max="14155" width="8.7109375" style="8" customWidth="1"/>
    <col min="14156" max="14156" width="14.7109375" style="8" customWidth="1"/>
    <col min="14157" max="14157" width="9.42578125" style="8" customWidth="1"/>
    <col min="14158" max="14158" width="12.28515625" style="8" customWidth="1"/>
    <col min="14159" max="14160" width="14.42578125" style="8" customWidth="1"/>
    <col min="14161" max="14161" width="21.42578125" style="8" customWidth="1"/>
    <col min="14162" max="14162" width="22.42578125" style="8" customWidth="1"/>
    <col min="14163" max="14163" width="9.42578125" style="8" customWidth="1"/>
    <col min="14164" max="14164" width="6.7109375" style="8" customWidth="1"/>
    <col min="14165" max="14165" width="12.85546875" style="8" customWidth="1"/>
    <col min="14166" max="14166" width="12.140625" style="8" customWidth="1"/>
    <col min="14167" max="14167" width="10.28515625" style="8" customWidth="1"/>
    <col min="14168" max="14168" width="8.28515625" style="8" customWidth="1"/>
    <col min="14169" max="14169" width="10.28515625" style="8" customWidth="1"/>
    <col min="14170" max="14170" width="13.85546875" style="8" customWidth="1"/>
    <col min="14171" max="14171" width="6.140625" style="8" customWidth="1"/>
    <col min="14172" max="14172" width="16.28515625" style="8" customWidth="1"/>
    <col min="14173" max="14173" width="13.5703125" style="8" customWidth="1"/>
    <col min="14174" max="14174" width="5" style="8" customWidth="1"/>
    <col min="14175" max="14175" width="7.7109375" style="8" customWidth="1"/>
    <col min="14176" max="14176" width="12.85546875" style="8" customWidth="1"/>
    <col min="14177" max="14177" width="12.140625" style="8" customWidth="1"/>
    <col min="14178" max="14178" width="10.28515625" style="8" customWidth="1"/>
    <col min="14179" max="14179" width="8.28515625" style="8" customWidth="1"/>
    <col min="14180" max="14180" width="10.28515625" style="8" customWidth="1"/>
    <col min="14181" max="14181" width="13.85546875" style="8" customWidth="1"/>
    <col min="14182" max="14182" width="6.140625" style="8" customWidth="1"/>
    <col min="14183" max="14183" width="16.28515625" style="8" customWidth="1"/>
    <col min="14184" max="14184" width="13.5703125" style="8" customWidth="1"/>
    <col min="14185" max="14185" width="5" style="8" customWidth="1"/>
    <col min="14186" max="14186" width="7.7109375" style="8" customWidth="1"/>
    <col min="14187" max="14187" width="12.85546875" style="8" customWidth="1"/>
    <col min="14188" max="14188" width="12.140625" style="8" customWidth="1"/>
    <col min="14189" max="14189" width="10.28515625" style="8" customWidth="1"/>
    <col min="14190" max="14190" width="8.28515625" style="8" customWidth="1"/>
    <col min="14191" max="14191" width="10.28515625" style="8" customWidth="1"/>
    <col min="14192" max="14192" width="13.85546875" style="8" customWidth="1"/>
    <col min="14193" max="14193" width="6.140625" style="8" customWidth="1"/>
    <col min="14194" max="14194" width="16.28515625" style="8" customWidth="1"/>
    <col min="14195" max="14195" width="13.5703125" style="8" customWidth="1"/>
    <col min="14196" max="14196" width="5" style="8" customWidth="1"/>
    <col min="14197" max="14197" width="7.7109375" style="8" customWidth="1"/>
    <col min="14198" max="14198" width="12.85546875" style="8" customWidth="1"/>
    <col min="14199" max="14199" width="12.140625" style="8" customWidth="1"/>
    <col min="14200" max="14200" width="10.28515625" style="8" customWidth="1"/>
    <col min="14201" max="14201" width="8.28515625" style="8" customWidth="1"/>
    <col min="14202" max="14202" width="10.28515625" style="8" customWidth="1"/>
    <col min="14203" max="14203" width="13.85546875" style="8" customWidth="1"/>
    <col min="14204" max="14204" width="6.140625" style="8" customWidth="1"/>
    <col min="14205" max="14205" width="16.28515625" style="8" customWidth="1"/>
    <col min="14206" max="14206" width="13.5703125" style="8" customWidth="1"/>
    <col min="14207" max="14207" width="5" style="8" customWidth="1"/>
    <col min="14208" max="14208" width="7.7109375" style="8" customWidth="1"/>
    <col min="14209" max="14209" width="12.85546875" style="8" customWidth="1"/>
    <col min="14210" max="14210" width="12.140625" style="8" customWidth="1"/>
    <col min="14211" max="14211" width="10.28515625" style="8" customWidth="1"/>
    <col min="14212" max="14212" width="8.28515625" style="8" customWidth="1"/>
    <col min="14213" max="14213" width="10.28515625" style="8" customWidth="1"/>
    <col min="14214" max="14214" width="13.85546875" style="8" customWidth="1"/>
    <col min="14215" max="14215" width="6.140625" style="8" customWidth="1"/>
    <col min="14216" max="14216" width="16.28515625" style="8" customWidth="1"/>
    <col min="14217" max="14217" width="13.5703125" style="8" customWidth="1"/>
    <col min="14218" max="14218" width="5" style="8" customWidth="1"/>
    <col min="14219" max="14219" width="7.7109375" style="8" customWidth="1"/>
    <col min="14220" max="14220" width="12.85546875" style="8" customWidth="1"/>
    <col min="14221" max="14221" width="12.140625" style="8" customWidth="1"/>
    <col min="14222" max="14222" width="10.28515625" style="8" customWidth="1"/>
    <col min="14223" max="14223" width="8.28515625" style="8" customWidth="1"/>
    <col min="14224" max="14224" width="10.28515625" style="8" customWidth="1"/>
    <col min="14225" max="14225" width="13.85546875" style="8" customWidth="1"/>
    <col min="14226" max="14226" width="6.140625" style="8" customWidth="1"/>
    <col min="14227" max="14227" width="16.28515625" style="8" customWidth="1"/>
    <col min="14228" max="14228" width="13.5703125" style="8" customWidth="1"/>
    <col min="14229" max="14229" width="5" style="8" customWidth="1"/>
    <col min="14230" max="14230" width="7.7109375" style="8" customWidth="1"/>
    <col min="14231" max="14231" width="12.85546875" style="8" customWidth="1"/>
    <col min="14232" max="14232" width="12.140625" style="8" customWidth="1"/>
    <col min="14233" max="14233" width="10.28515625" style="8" customWidth="1"/>
    <col min="14234" max="14234" width="8.28515625" style="8" customWidth="1"/>
    <col min="14235" max="14235" width="10.28515625" style="8" customWidth="1"/>
    <col min="14236" max="14236" width="13.85546875" style="8" customWidth="1"/>
    <col min="14237" max="14237" width="6.140625" style="8" customWidth="1"/>
    <col min="14238" max="14238" width="16.28515625" style="8" customWidth="1"/>
    <col min="14239" max="14239" width="13.5703125" style="8" customWidth="1"/>
    <col min="14240" max="14240" width="5" style="8" customWidth="1"/>
    <col min="14241" max="14241" width="7.7109375" style="8" customWidth="1"/>
    <col min="14242" max="14242" width="12.85546875" style="8" customWidth="1"/>
    <col min="14243" max="14243" width="12.140625" style="8" customWidth="1"/>
    <col min="14244" max="14244" width="10.28515625" style="8" customWidth="1"/>
    <col min="14245" max="14245" width="8.28515625" style="8" customWidth="1"/>
    <col min="14246" max="14246" width="10.28515625" style="8" customWidth="1"/>
    <col min="14247" max="14247" width="13.85546875" style="8" customWidth="1"/>
    <col min="14248" max="14248" width="6.140625" style="8" customWidth="1"/>
    <col min="14249" max="14249" width="16.28515625" style="8" customWidth="1"/>
    <col min="14250" max="14250" width="13.5703125" style="8" customWidth="1"/>
    <col min="14251" max="14251" width="5" style="8" customWidth="1"/>
    <col min="14252" max="14252" width="7.7109375" style="8" customWidth="1"/>
    <col min="14253" max="14253" width="12.85546875" style="8" customWidth="1"/>
    <col min="14254" max="14254" width="12.140625" style="8" customWidth="1"/>
    <col min="14255" max="14255" width="10.28515625" style="8" customWidth="1"/>
    <col min="14256" max="14256" width="8.28515625" style="8" customWidth="1"/>
    <col min="14257" max="14257" width="10.28515625" style="8" customWidth="1"/>
    <col min="14258" max="14258" width="13.85546875" style="8" customWidth="1"/>
    <col min="14259" max="14259" width="6.140625" style="8" customWidth="1"/>
    <col min="14260" max="14260" width="16.28515625" style="8" customWidth="1"/>
    <col min="14261" max="14261" width="13.5703125" style="8" customWidth="1"/>
    <col min="14262" max="14262" width="5" style="8" customWidth="1"/>
    <col min="14263" max="14399" width="9.140625" style="8"/>
    <col min="14400" max="14400" width="4.42578125" style="8" customWidth="1"/>
    <col min="14401" max="14401" width="12.28515625" style="8" customWidth="1"/>
    <col min="14402" max="14402" width="55.42578125" style="8" customWidth="1"/>
    <col min="14403" max="14403" width="9.28515625" style="8" customWidth="1"/>
    <col min="14404" max="14404" width="8.140625" style="8" customWidth="1"/>
    <col min="14405" max="14405" width="23.85546875" style="8" customWidth="1"/>
    <col min="14406" max="14406" width="17.28515625" style="8" customWidth="1"/>
    <col min="14407" max="14407" width="21.42578125" style="8" customWidth="1"/>
    <col min="14408" max="14408" width="25.7109375" style="8" customWidth="1"/>
    <col min="14409" max="14409" width="10" style="8" customWidth="1"/>
    <col min="14410" max="14410" width="17.85546875" style="8" customWidth="1"/>
    <col min="14411" max="14411" width="8.7109375" style="8" customWidth="1"/>
    <col min="14412" max="14412" width="14.7109375" style="8" customWidth="1"/>
    <col min="14413" max="14413" width="9.42578125" style="8" customWidth="1"/>
    <col min="14414" max="14414" width="12.28515625" style="8" customWidth="1"/>
    <col min="14415" max="14416" width="14.42578125" style="8" customWidth="1"/>
    <col min="14417" max="14417" width="21.42578125" style="8" customWidth="1"/>
    <col min="14418" max="14418" width="22.42578125" style="8" customWidth="1"/>
    <col min="14419" max="14419" width="9.42578125" style="8" customWidth="1"/>
    <col min="14420" max="14420" width="6.7109375" style="8" customWidth="1"/>
    <col min="14421" max="14421" width="12.85546875" style="8" customWidth="1"/>
    <col min="14422" max="14422" width="12.140625" style="8" customWidth="1"/>
    <col min="14423" max="14423" width="10.28515625" style="8" customWidth="1"/>
    <col min="14424" max="14424" width="8.28515625" style="8" customWidth="1"/>
    <col min="14425" max="14425" width="10.28515625" style="8" customWidth="1"/>
    <col min="14426" max="14426" width="13.85546875" style="8" customWidth="1"/>
    <col min="14427" max="14427" width="6.140625" style="8" customWidth="1"/>
    <col min="14428" max="14428" width="16.28515625" style="8" customWidth="1"/>
    <col min="14429" max="14429" width="13.5703125" style="8" customWidth="1"/>
    <col min="14430" max="14430" width="5" style="8" customWidth="1"/>
    <col min="14431" max="14431" width="7.7109375" style="8" customWidth="1"/>
    <col min="14432" max="14432" width="12.85546875" style="8" customWidth="1"/>
    <col min="14433" max="14433" width="12.140625" style="8" customWidth="1"/>
    <col min="14434" max="14434" width="10.28515625" style="8" customWidth="1"/>
    <col min="14435" max="14435" width="8.28515625" style="8" customWidth="1"/>
    <col min="14436" max="14436" width="10.28515625" style="8" customWidth="1"/>
    <col min="14437" max="14437" width="13.85546875" style="8" customWidth="1"/>
    <col min="14438" max="14438" width="6.140625" style="8" customWidth="1"/>
    <col min="14439" max="14439" width="16.28515625" style="8" customWidth="1"/>
    <col min="14440" max="14440" width="13.5703125" style="8" customWidth="1"/>
    <col min="14441" max="14441" width="5" style="8" customWidth="1"/>
    <col min="14442" max="14442" width="7.7109375" style="8" customWidth="1"/>
    <col min="14443" max="14443" width="12.85546875" style="8" customWidth="1"/>
    <col min="14444" max="14444" width="12.140625" style="8" customWidth="1"/>
    <col min="14445" max="14445" width="10.28515625" style="8" customWidth="1"/>
    <col min="14446" max="14446" width="8.28515625" style="8" customWidth="1"/>
    <col min="14447" max="14447" width="10.28515625" style="8" customWidth="1"/>
    <col min="14448" max="14448" width="13.85546875" style="8" customWidth="1"/>
    <col min="14449" max="14449" width="6.140625" style="8" customWidth="1"/>
    <col min="14450" max="14450" width="16.28515625" style="8" customWidth="1"/>
    <col min="14451" max="14451" width="13.5703125" style="8" customWidth="1"/>
    <col min="14452" max="14452" width="5" style="8" customWidth="1"/>
    <col min="14453" max="14453" width="7.7109375" style="8" customWidth="1"/>
    <col min="14454" max="14454" width="12.85546875" style="8" customWidth="1"/>
    <col min="14455" max="14455" width="12.140625" style="8" customWidth="1"/>
    <col min="14456" max="14456" width="10.28515625" style="8" customWidth="1"/>
    <col min="14457" max="14457" width="8.28515625" style="8" customWidth="1"/>
    <col min="14458" max="14458" width="10.28515625" style="8" customWidth="1"/>
    <col min="14459" max="14459" width="13.85546875" style="8" customWidth="1"/>
    <col min="14460" max="14460" width="6.140625" style="8" customWidth="1"/>
    <col min="14461" max="14461" width="16.28515625" style="8" customWidth="1"/>
    <col min="14462" max="14462" width="13.5703125" style="8" customWidth="1"/>
    <col min="14463" max="14463" width="5" style="8" customWidth="1"/>
    <col min="14464" max="14464" width="7.7109375" style="8" customWidth="1"/>
    <col min="14465" max="14465" width="12.85546875" style="8" customWidth="1"/>
    <col min="14466" max="14466" width="12.140625" style="8" customWidth="1"/>
    <col min="14467" max="14467" width="10.28515625" style="8" customWidth="1"/>
    <col min="14468" max="14468" width="8.28515625" style="8" customWidth="1"/>
    <col min="14469" max="14469" width="10.28515625" style="8" customWidth="1"/>
    <col min="14470" max="14470" width="13.85546875" style="8" customWidth="1"/>
    <col min="14471" max="14471" width="6.140625" style="8" customWidth="1"/>
    <col min="14472" max="14472" width="16.28515625" style="8" customWidth="1"/>
    <col min="14473" max="14473" width="13.5703125" style="8" customWidth="1"/>
    <col min="14474" max="14474" width="5" style="8" customWidth="1"/>
    <col min="14475" max="14475" width="7.7109375" style="8" customWidth="1"/>
    <col min="14476" max="14476" width="12.85546875" style="8" customWidth="1"/>
    <col min="14477" max="14477" width="12.140625" style="8" customWidth="1"/>
    <col min="14478" max="14478" width="10.28515625" style="8" customWidth="1"/>
    <col min="14479" max="14479" width="8.28515625" style="8" customWidth="1"/>
    <col min="14480" max="14480" width="10.28515625" style="8" customWidth="1"/>
    <col min="14481" max="14481" width="13.85546875" style="8" customWidth="1"/>
    <col min="14482" max="14482" width="6.140625" style="8" customWidth="1"/>
    <col min="14483" max="14483" width="16.28515625" style="8" customWidth="1"/>
    <col min="14484" max="14484" width="13.5703125" style="8" customWidth="1"/>
    <col min="14485" max="14485" width="5" style="8" customWidth="1"/>
    <col min="14486" max="14486" width="7.7109375" style="8" customWidth="1"/>
    <col min="14487" max="14487" width="12.85546875" style="8" customWidth="1"/>
    <col min="14488" max="14488" width="12.140625" style="8" customWidth="1"/>
    <col min="14489" max="14489" width="10.28515625" style="8" customWidth="1"/>
    <col min="14490" max="14490" width="8.28515625" style="8" customWidth="1"/>
    <col min="14491" max="14491" width="10.28515625" style="8" customWidth="1"/>
    <col min="14492" max="14492" width="13.85546875" style="8" customWidth="1"/>
    <col min="14493" max="14493" width="6.140625" style="8" customWidth="1"/>
    <col min="14494" max="14494" width="16.28515625" style="8" customWidth="1"/>
    <col min="14495" max="14495" width="13.5703125" style="8" customWidth="1"/>
    <col min="14496" max="14496" width="5" style="8" customWidth="1"/>
    <col min="14497" max="14497" width="7.7109375" style="8" customWidth="1"/>
    <col min="14498" max="14498" width="12.85546875" style="8" customWidth="1"/>
    <col min="14499" max="14499" width="12.140625" style="8" customWidth="1"/>
    <col min="14500" max="14500" width="10.28515625" style="8" customWidth="1"/>
    <col min="14501" max="14501" width="8.28515625" style="8" customWidth="1"/>
    <col min="14502" max="14502" width="10.28515625" style="8" customWidth="1"/>
    <col min="14503" max="14503" width="13.85546875" style="8" customWidth="1"/>
    <col min="14504" max="14504" width="6.140625" style="8" customWidth="1"/>
    <col min="14505" max="14505" width="16.28515625" style="8" customWidth="1"/>
    <col min="14506" max="14506" width="13.5703125" style="8" customWidth="1"/>
    <col min="14507" max="14507" width="5" style="8" customWidth="1"/>
    <col min="14508" max="14508" width="7.7109375" style="8" customWidth="1"/>
    <col min="14509" max="14509" width="12.85546875" style="8" customWidth="1"/>
    <col min="14510" max="14510" width="12.140625" style="8" customWidth="1"/>
    <col min="14511" max="14511" width="10.28515625" style="8" customWidth="1"/>
    <col min="14512" max="14512" width="8.28515625" style="8" customWidth="1"/>
    <col min="14513" max="14513" width="10.28515625" style="8" customWidth="1"/>
    <col min="14514" max="14514" width="13.85546875" style="8" customWidth="1"/>
    <col min="14515" max="14515" width="6.140625" style="8" customWidth="1"/>
    <col min="14516" max="14516" width="16.28515625" style="8" customWidth="1"/>
    <col min="14517" max="14517" width="13.5703125" style="8" customWidth="1"/>
    <col min="14518" max="14518" width="5" style="8" customWidth="1"/>
    <col min="14519" max="14655" width="9.140625" style="8"/>
    <col min="14656" max="14656" width="4.42578125" style="8" customWidth="1"/>
    <col min="14657" max="14657" width="12.28515625" style="8" customWidth="1"/>
    <col min="14658" max="14658" width="55.42578125" style="8" customWidth="1"/>
    <col min="14659" max="14659" width="9.28515625" style="8" customWidth="1"/>
    <col min="14660" max="14660" width="8.140625" style="8" customWidth="1"/>
    <col min="14661" max="14661" width="23.85546875" style="8" customWidth="1"/>
    <col min="14662" max="14662" width="17.28515625" style="8" customWidth="1"/>
    <col min="14663" max="14663" width="21.42578125" style="8" customWidth="1"/>
    <col min="14664" max="14664" width="25.7109375" style="8" customWidth="1"/>
    <col min="14665" max="14665" width="10" style="8" customWidth="1"/>
    <col min="14666" max="14666" width="17.85546875" style="8" customWidth="1"/>
    <col min="14667" max="14667" width="8.7109375" style="8" customWidth="1"/>
    <col min="14668" max="14668" width="14.7109375" style="8" customWidth="1"/>
    <col min="14669" max="14669" width="9.42578125" style="8" customWidth="1"/>
    <col min="14670" max="14670" width="12.28515625" style="8" customWidth="1"/>
    <col min="14671" max="14672" width="14.42578125" style="8" customWidth="1"/>
    <col min="14673" max="14673" width="21.42578125" style="8" customWidth="1"/>
    <col min="14674" max="14674" width="22.42578125" style="8" customWidth="1"/>
    <col min="14675" max="14675" width="9.42578125" style="8" customWidth="1"/>
    <col min="14676" max="14676" width="6.7109375" style="8" customWidth="1"/>
    <col min="14677" max="14677" width="12.85546875" style="8" customWidth="1"/>
    <col min="14678" max="14678" width="12.140625" style="8" customWidth="1"/>
    <col min="14679" max="14679" width="10.28515625" style="8" customWidth="1"/>
    <col min="14680" max="14680" width="8.28515625" style="8" customWidth="1"/>
    <col min="14681" max="14681" width="10.28515625" style="8" customWidth="1"/>
    <col min="14682" max="14682" width="13.85546875" style="8" customWidth="1"/>
    <col min="14683" max="14683" width="6.140625" style="8" customWidth="1"/>
    <col min="14684" max="14684" width="16.28515625" style="8" customWidth="1"/>
    <col min="14685" max="14685" width="13.5703125" style="8" customWidth="1"/>
    <col min="14686" max="14686" width="5" style="8" customWidth="1"/>
    <col min="14687" max="14687" width="7.7109375" style="8" customWidth="1"/>
    <col min="14688" max="14688" width="12.85546875" style="8" customWidth="1"/>
    <col min="14689" max="14689" width="12.140625" style="8" customWidth="1"/>
    <col min="14690" max="14690" width="10.28515625" style="8" customWidth="1"/>
    <col min="14691" max="14691" width="8.28515625" style="8" customWidth="1"/>
    <col min="14692" max="14692" width="10.28515625" style="8" customWidth="1"/>
    <col min="14693" max="14693" width="13.85546875" style="8" customWidth="1"/>
    <col min="14694" max="14694" width="6.140625" style="8" customWidth="1"/>
    <col min="14695" max="14695" width="16.28515625" style="8" customWidth="1"/>
    <col min="14696" max="14696" width="13.5703125" style="8" customWidth="1"/>
    <col min="14697" max="14697" width="5" style="8" customWidth="1"/>
    <col min="14698" max="14698" width="7.7109375" style="8" customWidth="1"/>
    <col min="14699" max="14699" width="12.85546875" style="8" customWidth="1"/>
    <col min="14700" max="14700" width="12.140625" style="8" customWidth="1"/>
    <col min="14701" max="14701" width="10.28515625" style="8" customWidth="1"/>
    <col min="14702" max="14702" width="8.28515625" style="8" customWidth="1"/>
    <col min="14703" max="14703" width="10.28515625" style="8" customWidth="1"/>
    <col min="14704" max="14704" width="13.85546875" style="8" customWidth="1"/>
    <col min="14705" max="14705" width="6.140625" style="8" customWidth="1"/>
    <col min="14706" max="14706" width="16.28515625" style="8" customWidth="1"/>
    <col min="14707" max="14707" width="13.5703125" style="8" customWidth="1"/>
    <col min="14708" max="14708" width="5" style="8" customWidth="1"/>
    <col min="14709" max="14709" width="7.7109375" style="8" customWidth="1"/>
    <col min="14710" max="14710" width="12.85546875" style="8" customWidth="1"/>
    <col min="14711" max="14711" width="12.140625" style="8" customWidth="1"/>
    <col min="14712" max="14712" width="10.28515625" style="8" customWidth="1"/>
    <col min="14713" max="14713" width="8.28515625" style="8" customWidth="1"/>
    <col min="14714" max="14714" width="10.28515625" style="8" customWidth="1"/>
    <col min="14715" max="14715" width="13.85546875" style="8" customWidth="1"/>
    <col min="14716" max="14716" width="6.140625" style="8" customWidth="1"/>
    <col min="14717" max="14717" width="16.28515625" style="8" customWidth="1"/>
    <col min="14718" max="14718" width="13.5703125" style="8" customWidth="1"/>
    <col min="14719" max="14719" width="5" style="8" customWidth="1"/>
    <col min="14720" max="14720" width="7.7109375" style="8" customWidth="1"/>
    <col min="14721" max="14721" width="12.85546875" style="8" customWidth="1"/>
    <col min="14722" max="14722" width="12.140625" style="8" customWidth="1"/>
    <col min="14723" max="14723" width="10.28515625" style="8" customWidth="1"/>
    <col min="14724" max="14724" width="8.28515625" style="8" customWidth="1"/>
    <col min="14725" max="14725" width="10.28515625" style="8" customWidth="1"/>
    <col min="14726" max="14726" width="13.85546875" style="8" customWidth="1"/>
    <col min="14727" max="14727" width="6.140625" style="8" customWidth="1"/>
    <col min="14728" max="14728" width="16.28515625" style="8" customWidth="1"/>
    <col min="14729" max="14729" width="13.5703125" style="8" customWidth="1"/>
    <col min="14730" max="14730" width="5" style="8" customWidth="1"/>
    <col min="14731" max="14731" width="7.7109375" style="8" customWidth="1"/>
    <col min="14732" max="14732" width="12.85546875" style="8" customWidth="1"/>
    <col min="14733" max="14733" width="12.140625" style="8" customWidth="1"/>
    <col min="14734" max="14734" width="10.28515625" style="8" customWidth="1"/>
    <col min="14735" max="14735" width="8.28515625" style="8" customWidth="1"/>
    <col min="14736" max="14736" width="10.28515625" style="8" customWidth="1"/>
    <col min="14737" max="14737" width="13.85546875" style="8" customWidth="1"/>
    <col min="14738" max="14738" width="6.140625" style="8" customWidth="1"/>
    <col min="14739" max="14739" width="16.28515625" style="8" customWidth="1"/>
    <col min="14740" max="14740" width="13.5703125" style="8" customWidth="1"/>
    <col min="14741" max="14741" width="5" style="8" customWidth="1"/>
    <col min="14742" max="14742" width="7.7109375" style="8" customWidth="1"/>
    <col min="14743" max="14743" width="12.85546875" style="8" customWidth="1"/>
    <col min="14744" max="14744" width="12.140625" style="8" customWidth="1"/>
    <col min="14745" max="14745" width="10.28515625" style="8" customWidth="1"/>
    <col min="14746" max="14746" width="8.28515625" style="8" customWidth="1"/>
    <col min="14747" max="14747" width="10.28515625" style="8" customWidth="1"/>
    <col min="14748" max="14748" width="13.85546875" style="8" customWidth="1"/>
    <col min="14749" max="14749" width="6.140625" style="8" customWidth="1"/>
    <col min="14750" max="14750" width="16.28515625" style="8" customWidth="1"/>
    <col min="14751" max="14751" width="13.5703125" style="8" customWidth="1"/>
    <col min="14752" max="14752" width="5" style="8" customWidth="1"/>
    <col min="14753" max="14753" width="7.7109375" style="8" customWidth="1"/>
    <col min="14754" max="14754" width="12.85546875" style="8" customWidth="1"/>
    <col min="14755" max="14755" width="12.140625" style="8" customWidth="1"/>
    <col min="14756" max="14756" width="10.28515625" style="8" customWidth="1"/>
    <col min="14757" max="14757" width="8.28515625" style="8" customWidth="1"/>
    <col min="14758" max="14758" width="10.28515625" style="8" customWidth="1"/>
    <col min="14759" max="14759" width="13.85546875" style="8" customWidth="1"/>
    <col min="14760" max="14760" width="6.140625" style="8" customWidth="1"/>
    <col min="14761" max="14761" width="16.28515625" style="8" customWidth="1"/>
    <col min="14762" max="14762" width="13.5703125" style="8" customWidth="1"/>
    <col min="14763" max="14763" width="5" style="8" customWidth="1"/>
    <col min="14764" max="14764" width="7.7109375" style="8" customWidth="1"/>
    <col min="14765" max="14765" width="12.85546875" style="8" customWidth="1"/>
    <col min="14766" max="14766" width="12.140625" style="8" customWidth="1"/>
    <col min="14767" max="14767" width="10.28515625" style="8" customWidth="1"/>
    <col min="14768" max="14768" width="8.28515625" style="8" customWidth="1"/>
    <col min="14769" max="14769" width="10.28515625" style="8" customWidth="1"/>
    <col min="14770" max="14770" width="13.85546875" style="8" customWidth="1"/>
    <col min="14771" max="14771" width="6.140625" style="8" customWidth="1"/>
    <col min="14772" max="14772" width="16.28515625" style="8" customWidth="1"/>
    <col min="14773" max="14773" width="13.5703125" style="8" customWidth="1"/>
    <col min="14774" max="14774" width="5" style="8" customWidth="1"/>
    <col min="14775" max="14911" width="9.140625" style="8"/>
    <col min="14912" max="14912" width="4.42578125" style="8" customWidth="1"/>
    <col min="14913" max="14913" width="12.28515625" style="8" customWidth="1"/>
    <col min="14914" max="14914" width="55.42578125" style="8" customWidth="1"/>
    <col min="14915" max="14915" width="9.28515625" style="8" customWidth="1"/>
    <col min="14916" max="14916" width="8.140625" style="8" customWidth="1"/>
    <col min="14917" max="14917" width="23.85546875" style="8" customWidth="1"/>
    <col min="14918" max="14918" width="17.28515625" style="8" customWidth="1"/>
    <col min="14919" max="14919" width="21.42578125" style="8" customWidth="1"/>
    <col min="14920" max="14920" width="25.7109375" style="8" customWidth="1"/>
    <col min="14921" max="14921" width="10" style="8" customWidth="1"/>
    <col min="14922" max="14922" width="17.85546875" style="8" customWidth="1"/>
    <col min="14923" max="14923" width="8.7109375" style="8" customWidth="1"/>
    <col min="14924" max="14924" width="14.7109375" style="8" customWidth="1"/>
    <col min="14925" max="14925" width="9.42578125" style="8" customWidth="1"/>
    <col min="14926" max="14926" width="12.28515625" style="8" customWidth="1"/>
    <col min="14927" max="14928" width="14.42578125" style="8" customWidth="1"/>
    <col min="14929" max="14929" width="21.42578125" style="8" customWidth="1"/>
    <col min="14930" max="14930" width="22.42578125" style="8" customWidth="1"/>
    <col min="14931" max="14931" width="9.42578125" style="8" customWidth="1"/>
    <col min="14932" max="14932" width="6.7109375" style="8" customWidth="1"/>
    <col min="14933" max="14933" width="12.85546875" style="8" customWidth="1"/>
    <col min="14934" max="14934" width="12.140625" style="8" customWidth="1"/>
    <col min="14935" max="14935" width="10.28515625" style="8" customWidth="1"/>
    <col min="14936" max="14936" width="8.28515625" style="8" customWidth="1"/>
    <col min="14937" max="14937" width="10.28515625" style="8" customWidth="1"/>
    <col min="14938" max="14938" width="13.85546875" style="8" customWidth="1"/>
    <col min="14939" max="14939" width="6.140625" style="8" customWidth="1"/>
    <col min="14940" max="14940" width="16.28515625" style="8" customWidth="1"/>
    <col min="14941" max="14941" width="13.5703125" style="8" customWidth="1"/>
    <col min="14942" max="14942" width="5" style="8" customWidth="1"/>
    <col min="14943" max="14943" width="7.7109375" style="8" customWidth="1"/>
    <col min="14944" max="14944" width="12.85546875" style="8" customWidth="1"/>
    <col min="14945" max="14945" width="12.140625" style="8" customWidth="1"/>
    <col min="14946" max="14946" width="10.28515625" style="8" customWidth="1"/>
    <col min="14947" max="14947" width="8.28515625" style="8" customWidth="1"/>
    <col min="14948" max="14948" width="10.28515625" style="8" customWidth="1"/>
    <col min="14949" max="14949" width="13.85546875" style="8" customWidth="1"/>
    <col min="14950" max="14950" width="6.140625" style="8" customWidth="1"/>
    <col min="14951" max="14951" width="16.28515625" style="8" customWidth="1"/>
    <col min="14952" max="14952" width="13.5703125" style="8" customWidth="1"/>
    <col min="14953" max="14953" width="5" style="8" customWidth="1"/>
    <col min="14954" max="14954" width="7.7109375" style="8" customWidth="1"/>
    <col min="14955" max="14955" width="12.85546875" style="8" customWidth="1"/>
    <col min="14956" max="14956" width="12.140625" style="8" customWidth="1"/>
    <col min="14957" max="14957" width="10.28515625" style="8" customWidth="1"/>
    <col min="14958" max="14958" width="8.28515625" style="8" customWidth="1"/>
    <col min="14959" max="14959" width="10.28515625" style="8" customWidth="1"/>
    <col min="14960" max="14960" width="13.85546875" style="8" customWidth="1"/>
    <col min="14961" max="14961" width="6.140625" style="8" customWidth="1"/>
    <col min="14962" max="14962" width="16.28515625" style="8" customWidth="1"/>
    <col min="14963" max="14963" width="13.5703125" style="8" customWidth="1"/>
    <col min="14964" max="14964" width="5" style="8" customWidth="1"/>
    <col min="14965" max="14965" width="7.7109375" style="8" customWidth="1"/>
    <col min="14966" max="14966" width="12.85546875" style="8" customWidth="1"/>
    <col min="14967" max="14967" width="12.140625" style="8" customWidth="1"/>
    <col min="14968" max="14968" width="10.28515625" style="8" customWidth="1"/>
    <col min="14969" max="14969" width="8.28515625" style="8" customWidth="1"/>
    <col min="14970" max="14970" width="10.28515625" style="8" customWidth="1"/>
    <col min="14971" max="14971" width="13.85546875" style="8" customWidth="1"/>
    <col min="14972" max="14972" width="6.140625" style="8" customWidth="1"/>
    <col min="14973" max="14973" width="16.28515625" style="8" customWidth="1"/>
    <col min="14974" max="14974" width="13.5703125" style="8" customWidth="1"/>
    <col min="14975" max="14975" width="5" style="8" customWidth="1"/>
    <col min="14976" max="14976" width="7.7109375" style="8" customWidth="1"/>
    <col min="14977" max="14977" width="12.85546875" style="8" customWidth="1"/>
    <col min="14978" max="14978" width="12.140625" style="8" customWidth="1"/>
    <col min="14979" max="14979" width="10.28515625" style="8" customWidth="1"/>
    <col min="14980" max="14980" width="8.28515625" style="8" customWidth="1"/>
    <col min="14981" max="14981" width="10.28515625" style="8" customWidth="1"/>
    <col min="14982" max="14982" width="13.85546875" style="8" customWidth="1"/>
    <col min="14983" max="14983" width="6.140625" style="8" customWidth="1"/>
    <col min="14984" max="14984" width="16.28515625" style="8" customWidth="1"/>
    <col min="14985" max="14985" width="13.5703125" style="8" customWidth="1"/>
    <col min="14986" max="14986" width="5" style="8" customWidth="1"/>
    <col min="14987" max="14987" width="7.7109375" style="8" customWidth="1"/>
    <col min="14988" max="14988" width="12.85546875" style="8" customWidth="1"/>
    <col min="14989" max="14989" width="12.140625" style="8" customWidth="1"/>
    <col min="14990" max="14990" width="10.28515625" style="8" customWidth="1"/>
    <col min="14991" max="14991" width="8.28515625" style="8" customWidth="1"/>
    <col min="14992" max="14992" width="10.28515625" style="8" customWidth="1"/>
    <col min="14993" max="14993" width="13.85546875" style="8" customWidth="1"/>
    <col min="14994" max="14994" width="6.140625" style="8" customWidth="1"/>
    <col min="14995" max="14995" width="16.28515625" style="8" customWidth="1"/>
    <col min="14996" max="14996" width="13.5703125" style="8" customWidth="1"/>
    <col min="14997" max="14997" width="5" style="8" customWidth="1"/>
    <col min="14998" max="14998" width="7.7109375" style="8" customWidth="1"/>
    <col min="14999" max="14999" width="12.85546875" style="8" customWidth="1"/>
    <col min="15000" max="15000" width="12.140625" style="8" customWidth="1"/>
    <col min="15001" max="15001" width="10.28515625" style="8" customWidth="1"/>
    <col min="15002" max="15002" width="8.28515625" style="8" customWidth="1"/>
    <col min="15003" max="15003" width="10.28515625" style="8" customWidth="1"/>
    <col min="15004" max="15004" width="13.85546875" style="8" customWidth="1"/>
    <col min="15005" max="15005" width="6.140625" style="8" customWidth="1"/>
    <col min="15006" max="15006" width="16.28515625" style="8" customWidth="1"/>
    <col min="15007" max="15007" width="13.5703125" style="8" customWidth="1"/>
    <col min="15008" max="15008" width="5" style="8" customWidth="1"/>
    <col min="15009" max="15009" width="7.7109375" style="8" customWidth="1"/>
    <col min="15010" max="15010" width="12.85546875" style="8" customWidth="1"/>
    <col min="15011" max="15011" width="12.140625" style="8" customWidth="1"/>
    <col min="15012" max="15012" width="10.28515625" style="8" customWidth="1"/>
    <col min="15013" max="15013" width="8.28515625" style="8" customWidth="1"/>
    <col min="15014" max="15014" width="10.28515625" style="8" customWidth="1"/>
    <col min="15015" max="15015" width="13.85546875" style="8" customWidth="1"/>
    <col min="15016" max="15016" width="6.140625" style="8" customWidth="1"/>
    <col min="15017" max="15017" width="16.28515625" style="8" customWidth="1"/>
    <col min="15018" max="15018" width="13.5703125" style="8" customWidth="1"/>
    <col min="15019" max="15019" width="5" style="8" customWidth="1"/>
    <col min="15020" max="15020" width="7.7109375" style="8" customWidth="1"/>
    <col min="15021" max="15021" width="12.85546875" style="8" customWidth="1"/>
    <col min="15022" max="15022" width="12.140625" style="8" customWidth="1"/>
    <col min="15023" max="15023" width="10.28515625" style="8" customWidth="1"/>
    <col min="15024" max="15024" width="8.28515625" style="8" customWidth="1"/>
    <col min="15025" max="15025" width="10.28515625" style="8" customWidth="1"/>
    <col min="15026" max="15026" width="13.85546875" style="8" customWidth="1"/>
    <col min="15027" max="15027" width="6.140625" style="8" customWidth="1"/>
    <col min="15028" max="15028" width="16.28515625" style="8" customWidth="1"/>
    <col min="15029" max="15029" width="13.5703125" style="8" customWidth="1"/>
    <col min="15030" max="15030" width="5" style="8" customWidth="1"/>
    <col min="15031" max="15167" width="9.140625" style="8"/>
    <col min="15168" max="15168" width="4.42578125" style="8" customWidth="1"/>
    <col min="15169" max="15169" width="12.28515625" style="8" customWidth="1"/>
    <col min="15170" max="15170" width="55.42578125" style="8" customWidth="1"/>
    <col min="15171" max="15171" width="9.28515625" style="8" customWidth="1"/>
    <col min="15172" max="15172" width="8.140625" style="8" customWidth="1"/>
    <col min="15173" max="15173" width="23.85546875" style="8" customWidth="1"/>
    <col min="15174" max="15174" width="17.28515625" style="8" customWidth="1"/>
    <col min="15175" max="15175" width="21.42578125" style="8" customWidth="1"/>
    <col min="15176" max="15176" width="25.7109375" style="8" customWidth="1"/>
    <col min="15177" max="15177" width="10" style="8" customWidth="1"/>
    <col min="15178" max="15178" width="17.85546875" style="8" customWidth="1"/>
    <col min="15179" max="15179" width="8.7109375" style="8" customWidth="1"/>
    <col min="15180" max="15180" width="14.7109375" style="8" customWidth="1"/>
    <col min="15181" max="15181" width="9.42578125" style="8" customWidth="1"/>
    <col min="15182" max="15182" width="12.28515625" style="8" customWidth="1"/>
    <col min="15183" max="15184" width="14.42578125" style="8" customWidth="1"/>
    <col min="15185" max="15185" width="21.42578125" style="8" customWidth="1"/>
    <col min="15186" max="15186" width="22.42578125" style="8" customWidth="1"/>
    <col min="15187" max="15187" width="9.42578125" style="8" customWidth="1"/>
    <col min="15188" max="15188" width="6.7109375" style="8" customWidth="1"/>
    <col min="15189" max="15189" width="12.85546875" style="8" customWidth="1"/>
    <col min="15190" max="15190" width="12.140625" style="8" customWidth="1"/>
    <col min="15191" max="15191" width="10.28515625" style="8" customWidth="1"/>
    <col min="15192" max="15192" width="8.28515625" style="8" customWidth="1"/>
    <col min="15193" max="15193" width="10.28515625" style="8" customWidth="1"/>
    <col min="15194" max="15194" width="13.85546875" style="8" customWidth="1"/>
    <col min="15195" max="15195" width="6.140625" style="8" customWidth="1"/>
    <col min="15196" max="15196" width="16.28515625" style="8" customWidth="1"/>
    <col min="15197" max="15197" width="13.5703125" style="8" customWidth="1"/>
    <col min="15198" max="15198" width="5" style="8" customWidth="1"/>
    <col min="15199" max="15199" width="7.7109375" style="8" customWidth="1"/>
    <col min="15200" max="15200" width="12.85546875" style="8" customWidth="1"/>
    <col min="15201" max="15201" width="12.140625" style="8" customWidth="1"/>
    <col min="15202" max="15202" width="10.28515625" style="8" customWidth="1"/>
    <col min="15203" max="15203" width="8.28515625" style="8" customWidth="1"/>
    <col min="15204" max="15204" width="10.28515625" style="8" customWidth="1"/>
    <col min="15205" max="15205" width="13.85546875" style="8" customWidth="1"/>
    <col min="15206" max="15206" width="6.140625" style="8" customWidth="1"/>
    <col min="15207" max="15207" width="16.28515625" style="8" customWidth="1"/>
    <col min="15208" max="15208" width="13.5703125" style="8" customWidth="1"/>
    <col min="15209" max="15209" width="5" style="8" customWidth="1"/>
    <col min="15210" max="15210" width="7.7109375" style="8" customWidth="1"/>
    <col min="15211" max="15211" width="12.85546875" style="8" customWidth="1"/>
    <col min="15212" max="15212" width="12.140625" style="8" customWidth="1"/>
    <col min="15213" max="15213" width="10.28515625" style="8" customWidth="1"/>
    <col min="15214" max="15214" width="8.28515625" style="8" customWidth="1"/>
    <col min="15215" max="15215" width="10.28515625" style="8" customWidth="1"/>
    <col min="15216" max="15216" width="13.85546875" style="8" customWidth="1"/>
    <col min="15217" max="15217" width="6.140625" style="8" customWidth="1"/>
    <col min="15218" max="15218" width="16.28515625" style="8" customWidth="1"/>
    <col min="15219" max="15219" width="13.5703125" style="8" customWidth="1"/>
    <col min="15220" max="15220" width="5" style="8" customWidth="1"/>
    <col min="15221" max="15221" width="7.7109375" style="8" customWidth="1"/>
    <col min="15222" max="15222" width="12.85546875" style="8" customWidth="1"/>
    <col min="15223" max="15223" width="12.140625" style="8" customWidth="1"/>
    <col min="15224" max="15224" width="10.28515625" style="8" customWidth="1"/>
    <col min="15225" max="15225" width="8.28515625" style="8" customWidth="1"/>
    <col min="15226" max="15226" width="10.28515625" style="8" customWidth="1"/>
    <col min="15227" max="15227" width="13.85546875" style="8" customWidth="1"/>
    <col min="15228" max="15228" width="6.140625" style="8" customWidth="1"/>
    <col min="15229" max="15229" width="16.28515625" style="8" customWidth="1"/>
    <col min="15230" max="15230" width="13.5703125" style="8" customWidth="1"/>
    <col min="15231" max="15231" width="5" style="8" customWidth="1"/>
    <col min="15232" max="15232" width="7.7109375" style="8" customWidth="1"/>
    <col min="15233" max="15233" width="12.85546875" style="8" customWidth="1"/>
    <col min="15234" max="15234" width="12.140625" style="8" customWidth="1"/>
    <col min="15235" max="15235" width="10.28515625" style="8" customWidth="1"/>
    <col min="15236" max="15236" width="8.28515625" style="8" customWidth="1"/>
    <col min="15237" max="15237" width="10.28515625" style="8" customWidth="1"/>
    <col min="15238" max="15238" width="13.85546875" style="8" customWidth="1"/>
    <col min="15239" max="15239" width="6.140625" style="8" customWidth="1"/>
    <col min="15240" max="15240" width="16.28515625" style="8" customWidth="1"/>
    <col min="15241" max="15241" width="13.5703125" style="8" customWidth="1"/>
    <col min="15242" max="15242" width="5" style="8" customWidth="1"/>
    <col min="15243" max="15243" width="7.7109375" style="8" customWidth="1"/>
    <col min="15244" max="15244" width="12.85546875" style="8" customWidth="1"/>
    <col min="15245" max="15245" width="12.140625" style="8" customWidth="1"/>
    <col min="15246" max="15246" width="10.28515625" style="8" customWidth="1"/>
    <col min="15247" max="15247" width="8.28515625" style="8" customWidth="1"/>
    <col min="15248" max="15248" width="10.28515625" style="8" customWidth="1"/>
    <col min="15249" max="15249" width="13.85546875" style="8" customWidth="1"/>
    <col min="15250" max="15250" width="6.140625" style="8" customWidth="1"/>
    <col min="15251" max="15251" width="16.28515625" style="8" customWidth="1"/>
    <col min="15252" max="15252" width="13.5703125" style="8" customWidth="1"/>
    <col min="15253" max="15253" width="5" style="8" customWidth="1"/>
    <col min="15254" max="15254" width="7.7109375" style="8" customWidth="1"/>
    <col min="15255" max="15255" width="12.85546875" style="8" customWidth="1"/>
    <col min="15256" max="15256" width="12.140625" style="8" customWidth="1"/>
    <col min="15257" max="15257" width="10.28515625" style="8" customWidth="1"/>
    <col min="15258" max="15258" width="8.28515625" style="8" customWidth="1"/>
    <col min="15259" max="15259" width="10.28515625" style="8" customWidth="1"/>
    <col min="15260" max="15260" width="13.85546875" style="8" customWidth="1"/>
    <col min="15261" max="15261" width="6.140625" style="8" customWidth="1"/>
    <col min="15262" max="15262" width="16.28515625" style="8" customWidth="1"/>
    <col min="15263" max="15263" width="13.5703125" style="8" customWidth="1"/>
    <col min="15264" max="15264" width="5" style="8" customWidth="1"/>
    <col min="15265" max="15265" width="7.7109375" style="8" customWidth="1"/>
    <col min="15266" max="15266" width="12.85546875" style="8" customWidth="1"/>
    <col min="15267" max="15267" width="12.140625" style="8" customWidth="1"/>
    <col min="15268" max="15268" width="10.28515625" style="8" customWidth="1"/>
    <col min="15269" max="15269" width="8.28515625" style="8" customWidth="1"/>
    <col min="15270" max="15270" width="10.28515625" style="8" customWidth="1"/>
    <col min="15271" max="15271" width="13.85546875" style="8" customWidth="1"/>
    <col min="15272" max="15272" width="6.140625" style="8" customWidth="1"/>
    <col min="15273" max="15273" width="16.28515625" style="8" customWidth="1"/>
    <col min="15274" max="15274" width="13.5703125" style="8" customWidth="1"/>
    <col min="15275" max="15275" width="5" style="8" customWidth="1"/>
    <col min="15276" max="15276" width="7.7109375" style="8" customWidth="1"/>
    <col min="15277" max="15277" width="12.85546875" style="8" customWidth="1"/>
    <col min="15278" max="15278" width="12.140625" style="8" customWidth="1"/>
    <col min="15279" max="15279" width="10.28515625" style="8" customWidth="1"/>
    <col min="15280" max="15280" width="8.28515625" style="8" customWidth="1"/>
    <col min="15281" max="15281" width="10.28515625" style="8" customWidth="1"/>
    <col min="15282" max="15282" width="13.85546875" style="8" customWidth="1"/>
    <col min="15283" max="15283" width="6.140625" style="8" customWidth="1"/>
    <col min="15284" max="15284" width="16.28515625" style="8" customWidth="1"/>
    <col min="15285" max="15285" width="13.5703125" style="8" customWidth="1"/>
    <col min="15286" max="15286" width="5" style="8" customWidth="1"/>
    <col min="15287" max="15423" width="9.140625" style="8"/>
    <col min="15424" max="15424" width="4.42578125" style="8" customWidth="1"/>
    <col min="15425" max="15425" width="12.28515625" style="8" customWidth="1"/>
    <col min="15426" max="15426" width="55.42578125" style="8" customWidth="1"/>
    <col min="15427" max="15427" width="9.28515625" style="8" customWidth="1"/>
    <col min="15428" max="15428" width="8.140625" style="8" customWidth="1"/>
    <col min="15429" max="15429" width="23.85546875" style="8" customWidth="1"/>
    <col min="15430" max="15430" width="17.28515625" style="8" customWidth="1"/>
    <col min="15431" max="15431" width="21.42578125" style="8" customWidth="1"/>
    <col min="15432" max="15432" width="25.7109375" style="8" customWidth="1"/>
    <col min="15433" max="15433" width="10" style="8" customWidth="1"/>
    <col min="15434" max="15434" width="17.85546875" style="8" customWidth="1"/>
    <col min="15435" max="15435" width="8.7109375" style="8" customWidth="1"/>
    <col min="15436" max="15436" width="14.7109375" style="8" customWidth="1"/>
    <col min="15437" max="15437" width="9.42578125" style="8" customWidth="1"/>
    <col min="15438" max="15438" width="12.28515625" style="8" customWidth="1"/>
    <col min="15439" max="15440" width="14.42578125" style="8" customWidth="1"/>
    <col min="15441" max="15441" width="21.42578125" style="8" customWidth="1"/>
    <col min="15442" max="15442" width="22.42578125" style="8" customWidth="1"/>
    <col min="15443" max="15443" width="9.42578125" style="8" customWidth="1"/>
    <col min="15444" max="15444" width="6.7109375" style="8" customWidth="1"/>
    <col min="15445" max="15445" width="12.85546875" style="8" customWidth="1"/>
    <col min="15446" max="15446" width="12.140625" style="8" customWidth="1"/>
    <col min="15447" max="15447" width="10.28515625" style="8" customWidth="1"/>
    <col min="15448" max="15448" width="8.28515625" style="8" customWidth="1"/>
    <col min="15449" max="15449" width="10.28515625" style="8" customWidth="1"/>
    <col min="15450" max="15450" width="13.85546875" style="8" customWidth="1"/>
    <col min="15451" max="15451" width="6.140625" style="8" customWidth="1"/>
    <col min="15452" max="15452" width="16.28515625" style="8" customWidth="1"/>
    <col min="15453" max="15453" width="13.5703125" style="8" customWidth="1"/>
    <col min="15454" max="15454" width="5" style="8" customWidth="1"/>
    <col min="15455" max="15455" width="7.7109375" style="8" customWidth="1"/>
    <col min="15456" max="15456" width="12.85546875" style="8" customWidth="1"/>
    <col min="15457" max="15457" width="12.140625" style="8" customWidth="1"/>
    <col min="15458" max="15458" width="10.28515625" style="8" customWidth="1"/>
    <col min="15459" max="15459" width="8.28515625" style="8" customWidth="1"/>
    <col min="15460" max="15460" width="10.28515625" style="8" customWidth="1"/>
    <col min="15461" max="15461" width="13.85546875" style="8" customWidth="1"/>
    <col min="15462" max="15462" width="6.140625" style="8" customWidth="1"/>
    <col min="15463" max="15463" width="16.28515625" style="8" customWidth="1"/>
    <col min="15464" max="15464" width="13.5703125" style="8" customWidth="1"/>
    <col min="15465" max="15465" width="5" style="8" customWidth="1"/>
    <col min="15466" max="15466" width="7.7109375" style="8" customWidth="1"/>
    <col min="15467" max="15467" width="12.85546875" style="8" customWidth="1"/>
    <col min="15468" max="15468" width="12.140625" style="8" customWidth="1"/>
    <col min="15469" max="15469" width="10.28515625" style="8" customWidth="1"/>
    <col min="15470" max="15470" width="8.28515625" style="8" customWidth="1"/>
    <col min="15471" max="15471" width="10.28515625" style="8" customWidth="1"/>
    <col min="15472" max="15472" width="13.85546875" style="8" customWidth="1"/>
    <col min="15473" max="15473" width="6.140625" style="8" customWidth="1"/>
    <col min="15474" max="15474" width="16.28515625" style="8" customWidth="1"/>
    <col min="15475" max="15475" width="13.5703125" style="8" customWidth="1"/>
    <col min="15476" max="15476" width="5" style="8" customWidth="1"/>
    <col min="15477" max="15477" width="7.7109375" style="8" customWidth="1"/>
    <col min="15478" max="15478" width="12.85546875" style="8" customWidth="1"/>
    <col min="15479" max="15479" width="12.140625" style="8" customWidth="1"/>
    <col min="15480" max="15480" width="10.28515625" style="8" customWidth="1"/>
    <col min="15481" max="15481" width="8.28515625" style="8" customWidth="1"/>
    <col min="15482" max="15482" width="10.28515625" style="8" customWidth="1"/>
    <col min="15483" max="15483" width="13.85546875" style="8" customWidth="1"/>
    <col min="15484" max="15484" width="6.140625" style="8" customWidth="1"/>
    <col min="15485" max="15485" width="16.28515625" style="8" customWidth="1"/>
    <col min="15486" max="15486" width="13.5703125" style="8" customWidth="1"/>
    <col min="15487" max="15487" width="5" style="8" customWidth="1"/>
    <col min="15488" max="15488" width="7.7109375" style="8" customWidth="1"/>
    <col min="15489" max="15489" width="12.85546875" style="8" customWidth="1"/>
    <col min="15490" max="15490" width="12.140625" style="8" customWidth="1"/>
    <col min="15491" max="15491" width="10.28515625" style="8" customWidth="1"/>
    <col min="15492" max="15492" width="8.28515625" style="8" customWidth="1"/>
    <col min="15493" max="15493" width="10.28515625" style="8" customWidth="1"/>
    <col min="15494" max="15494" width="13.85546875" style="8" customWidth="1"/>
    <col min="15495" max="15495" width="6.140625" style="8" customWidth="1"/>
    <col min="15496" max="15496" width="16.28515625" style="8" customWidth="1"/>
    <col min="15497" max="15497" width="13.5703125" style="8" customWidth="1"/>
    <col min="15498" max="15498" width="5" style="8" customWidth="1"/>
    <col min="15499" max="15499" width="7.7109375" style="8" customWidth="1"/>
    <col min="15500" max="15500" width="12.85546875" style="8" customWidth="1"/>
    <col min="15501" max="15501" width="12.140625" style="8" customWidth="1"/>
    <col min="15502" max="15502" width="10.28515625" style="8" customWidth="1"/>
    <col min="15503" max="15503" width="8.28515625" style="8" customWidth="1"/>
    <col min="15504" max="15504" width="10.28515625" style="8" customWidth="1"/>
    <col min="15505" max="15505" width="13.85546875" style="8" customWidth="1"/>
    <col min="15506" max="15506" width="6.140625" style="8" customWidth="1"/>
    <col min="15507" max="15507" width="16.28515625" style="8" customWidth="1"/>
    <col min="15508" max="15508" width="13.5703125" style="8" customWidth="1"/>
    <col min="15509" max="15509" width="5" style="8" customWidth="1"/>
    <col min="15510" max="15510" width="7.7109375" style="8" customWidth="1"/>
    <col min="15511" max="15511" width="12.85546875" style="8" customWidth="1"/>
    <col min="15512" max="15512" width="12.140625" style="8" customWidth="1"/>
    <col min="15513" max="15513" width="10.28515625" style="8" customWidth="1"/>
    <col min="15514" max="15514" width="8.28515625" style="8" customWidth="1"/>
    <col min="15515" max="15515" width="10.28515625" style="8" customWidth="1"/>
    <col min="15516" max="15516" width="13.85546875" style="8" customWidth="1"/>
    <col min="15517" max="15517" width="6.140625" style="8" customWidth="1"/>
    <col min="15518" max="15518" width="16.28515625" style="8" customWidth="1"/>
    <col min="15519" max="15519" width="13.5703125" style="8" customWidth="1"/>
    <col min="15520" max="15520" width="5" style="8" customWidth="1"/>
    <col min="15521" max="15521" width="7.7109375" style="8" customWidth="1"/>
    <col min="15522" max="15522" width="12.85546875" style="8" customWidth="1"/>
    <col min="15523" max="15523" width="12.140625" style="8" customWidth="1"/>
    <col min="15524" max="15524" width="10.28515625" style="8" customWidth="1"/>
    <col min="15525" max="15525" width="8.28515625" style="8" customWidth="1"/>
    <col min="15526" max="15526" width="10.28515625" style="8" customWidth="1"/>
    <col min="15527" max="15527" width="13.85546875" style="8" customWidth="1"/>
    <col min="15528" max="15528" width="6.140625" style="8" customWidth="1"/>
    <col min="15529" max="15529" width="16.28515625" style="8" customWidth="1"/>
    <col min="15530" max="15530" width="13.5703125" style="8" customWidth="1"/>
    <col min="15531" max="15531" width="5" style="8" customWidth="1"/>
    <col min="15532" max="15532" width="7.7109375" style="8" customWidth="1"/>
    <col min="15533" max="15533" width="12.85546875" style="8" customWidth="1"/>
    <col min="15534" max="15534" width="12.140625" style="8" customWidth="1"/>
    <col min="15535" max="15535" width="10.28515625" style="8" customWidth="1"/>
    <col min="15536" max="15536" width="8.28515625" style="8" customWidth="1"/>
    <col min="15537" max="15537" width="10.28515625" style="8" customWidth="1"/>
    <col min="15538" max="15538" width="13.85546875" style="8" customWidth="1"/>
    <col min="15539" max="15539" width="6.140625" style="8" customWidth="1"/>
    <col min="15540" max="15540" width="16.28515625" style="8" customWidth="1"/>
    <col min="15541" max="15541" width="13.5703125" style="8" customWidth="1"/>
    <col min="15542" max="15542" width="5" style="8" customWidth="1"/>
    <col min="15543" max="15679" width="9.140625" style="8"/>
    <col min="15680" max="15680" width="4.42578125" style="8" customWidth="1"/>
    <col min="15681" max="15681" width="12.28515625" style="8" customWidth="1"/>
    <col min="15682" max="15682" width="55.42578125" style="8" customWidth="1"/>
    <col min="15683" max="15683" width="9.28515625" style="8" customWidth="1"/>
    <col min="15684" max="15684" width="8.140625" style="8" customWidth="1"/>
    <col min="15685" max="15685" width="23.85546875" style="8" customWidth="1"/>
    <col min="15686" max="15686" width="17.28515625" style="8" customWidth="1"/>
    <col min="15687" max="15687" width="21.42578125" style="8" customWidth="1"/>
    <col min="15688" max="15688" width="25.7109375" style="8" customWidth="1"/>
    <col min="15689" max="15689" width="10" style="8" customWidth="1"/>
    <col min="15690" max="15690" width="17.85546875" style="8" customWidth="1"/>
    <col min="15691" max="15691" width="8.7109375" style="8" customWidth="1"/>
    <col min="15692" max="15692" width="14.7109375" style="8" customWidth="1"/>
    <col min="15693" max="15693" width="9.42578125" style="8" customWidth="1"/>
    <col min="15694" max="15694" width="12.28515625" style="8" customWidth="1"/>
    <col min="15695" max="15696" width="14.42578125" style="8" customWidth="1"/>
    <col min="15697" max="15697" width="21.42578125" style="8" customWidth="1"/>
    <col min="15698" max="15698" width="22.42578125" style="8" customWidth="1"/>
    <col min="15699" max="15699" width="9.42578125" style="8" customWidth="1"/>
    <col min="15700" max="15700" width="6.7109375" style="8" customWidth="1"/>
    <col min="15701" max="15701" width="12.85546875" style="8" customWidth="1"/>
    <col min="15702" max="15702" width="12.140625" style="8" customWidth="1"/>
    <col min="15703" max="15703" width="10.28515625" style="8" customWidth="1"/>
    <col min="15704" max="15704" width="8.28515625" style="8" customWidth="1"/>
    <col min="15705" max="15705" width="10.28515625" style="8" customWidth="1"/>
    <col min="15706" max="15706" width="13.85546875" style="8" customWidth="1"/>
    <col min="15707" max="15707" width="6.140625" style="8" customWidth="1"/>
    <col min="15708" max="15708" width="16.28515625" style="8" customWidth="1"/>
    <col min="15709" max="15709" width="13.5703125" style="8" customWidth="1"/>
    <col min="15710" max="15710" width="5" style="8" customWidth="1"/>
    <col min="15711" max="15711" width="7.7109375" style="8" customWidth="1"/>
    <col min="15712" max="15712" width="12.85546875" style="8" customWidth="1"/>
    <col min="15713" max="15713" width="12.140625" style="8" customWidth="1"/>
    <col min="15714" max="15714" width="10.28515625" style="8" customWidth="1"/>
    <col min="15715" max="15715" width="8.28515625" style="8" customWidth="1"/>
    <col min="15716" max="15716" width="10.28515625" style="8" customWidth="1"/>
    <col min="15717" max="15717" width="13.85546875" style="8" customWidth="1"/>
    <col min="15718" max="15718" width="6.140625" style="8" customWidth="1"/>
    <col min="15719" max="15719" width="16.28515625" style="8" customWidth="1"/>
    <col min="15720" max="15720" width="13.5703125" style="8" customWidth="1"/>
    <col min="15721" max="15721" width="5" style="8" customWidth="1"/>
    <col min="15722" max="15722" width="7.7109375" style="8" customWidth="1"/>
    <col min="15723" max="15723" width="12.85546875" style="8" customWidth="1"/>
    <col min="15724" max="15724" width="12.140625" style="8" customWidth="1"/>
    <col min="15725" max="15725" width="10.28515625" style="8" customWidth="1"/>
    <col min="15726" max="15726" width="8.28515625" style="8" customWidth="1"/>
    <col min="15727" max="15727" width="10.28515625" style="8" customWidth="1"/>
    <col min="15728" max="15728" width="13.85546875" style="8" customWidth="1"/>
    <col min="15729" max="15729" width="6.140625" style="8" customWidth="1"/>
    <col min="15730" max="15730" width="16.28515625" style="8" customWidth="1"/>
    <col min="15731" max="15731" width="13.5703125" style="8" customWidth="1"/>
    <col min="15732" max="15732" width="5" style="8" customWidth="1"/>
    <col min="15733" max="15733" width="7.7109375" style="8" customWidth="1"/>
    <col min="15734" max="15734" width="12.85546875" style="8" customWidth="1"/>
    <col min="15735" max="15735" width="12.140625" style="8" customWidth="1"/>
    <col min="15736" max="15736" width="10.28515625" style="8" customWidth="1"/>
    <col min="15737" max="15737" width="8.28515625" style="8" customWidth="1"/>
    <col min="15738" max="15738" width="10.28515625" style="8" customWidth="1"/>
    <col min="15739" max="15739" width="13.85546875" style="8" customWidth="1"/>
    <col min="15740" max="15740" width="6.140625" style="8" customWidth="1"/>
    <col min="15741" max="15741" width="16.28515625" style="8" customWidth="1"/>
    <col min="15742" max="15742" width="13.5703125" style="8" customWidth="1"/>
    <col min="15743" max="15743" width="5" style="8" customWidth="1"/>
    <col min="15744" max="15744" width="7.7109375" style="8" customWidth="1"/>
    <col min="15745" max="15745" width="12.85546875" style="8" customWidth="1"/>
    <col min="15746" max="15746" width="12.140625" style="8" customWidth="1"/>
    <col min="15747" max="15747" width="10.28515625" style="8" customWidth="1"/>
    <col min="15748" max="15748" width="8.28515625" style="8" customWidth="1"/>
    <col min="15749" max="15749" width="10.28515625" style="8" customWidth="1"/>
    <col min="15750" max="15750" width="13.85546875" style="8" customWidth="1"/>
    <col min="15751" max="15751" width="6.140625" style="8" customWidth="1"/>
    <col min="15752" max="15752" width="16.28515625" style="8" customWidth="1"/>
    <col min="15753" max="15753" width="13.5703125" style="8" customWidth="1"/>
    <col min="15754" max="15754" width="5" style="8" customWidth="1"/>
    <col min="15755" max="15755" width="7.7109375" style="8" customWidth="1"/>
    <col min="15756" max="15756" width="12.85546875" style="8" customWidth="1"/>
    <col min="15757" max="15757" width="12.140625" style="8" customWidth="1"/>
    <col min="15758" max="15758" width="10.28515625" style="8" customWidth="1"/>
    <col min="15759" max="15759" width="8.28515625" style="8" customWidth="1"/>
    <col min="15760" max="15760" width="10.28515625" style="8" customWidth="1"/>
    <col min="15761" max="15761" width="13.85546875" style="8" customWidth="1"/>
    <col min="15762" max="15762" width="6.140625" style="8" customWidth="1"/>
    <col min="15763" max="15763" width="16.28515625" style="8" customWidth="1"/>
    <col min="15764" max="15764" width="13.5703125" style="8" customWidth="1"/>
    <col min="15765" max="15765" width="5" style="8" customWidth="1"/>
    <col min="15766" max="15766" width="7.7109375" style="8" customWidth="1"/>
    <col min="15767" max="15767" width="12.85546875" style="8" customWidth="1"/>
    <col min="15768" max="15768" width="12.140625" style="8" customWidth="1"/>
    <col min="15769" max="15769" width="10.28515625" style="8" customWidth="1"/>
    <col min="15770" max="15770" width="8.28515625" style="8" customWidth="1"/>
    <col min="15771" max="15771" width="10.28515625" style="8" customWidth="1"/>
    <col min="15772" max="15772" width="13.85546875" style="8" customWidth="1"/>
    <col min="15773" max="15773" width="6.140625" style="8" customWidth="1"/>
    <col min="15774" max="15774" width="16.28515625" style="8" customWidth="1"/>
    <col min="15775" max="15775" width="13.5703125" style="8" customWidth="1"/>
    <col min="15776" max="15776" width="5" style="8" customWidth="1"/>
    <col min="15777" max="15777" width="7.7109375" style="8" customWidth="1"/>
    <col min="15778" max="15778" width="12.85546875" style="8" customWidth="1"/>
    <col min="15779" max="15779" width="12.140625" style="8" customWidth="1"/>
    <col min="15780" max="15780" width="10.28515625" style="8" customWidth="1"/>
    <col min="15781" max="15781" width="8.28515625" style="8" customWidth="1"/>
    <col min="15782" max="15782" width="10.28515625" style="8" customWidth="1"/>
    <col min="15783" max="15783" width="13.85546875" style="8" customWidth="1"/>
    <col min="15784" max="15784" width="6.140625" style="8" customWidth="1"/>
    <col min="15785" max="15785" width="16.28515625" style="8" customWidth="1"/>
    <col min="15786" max="15786" width="13.5703125" style="8" customWidth="1"/>
    <col min="15787" max="15787" width="5" style="8" customWidth="1"/>
    <col min="15788" max="15788" width="7.7109375" style="8" customWidth="1"/>
    <col min="15789" max="15789" width="12.85546875" style="8" customWidth="1"/>
    <col min="15790" max="15790" width="12.140625" style="8" customWidth="1"/>
    <col min="15791" max="15791" width="10.28515625" style="8" customWidth="1"/>
    <col min="15792" max="15792" width="8.28515625" style="8" customWidth="1"/>
    <col min="15793" max="15793" width="10.28515625" style="8" customWidth="1"/>
    <col min="15794" max="15794" width="13.85546875" style="8" customWidth="1"/>
    <col min="15795" max="15795" width="6.140625" style="8" customWidth="1"/>
    <col min="15796" max="15796" width="16.28515625" style="8" customWidth="1"/>
    <col min="15797" max="15797" width="13.5703125" style="8" customWidth="1"/>
    <col min="15798" max="15798" width="5" style="8" customWidth="1"/>
    <col min="15799" max="15935" width="9.140625" style="8"/>
    <col min="15936" max="15936" width="4.42578125" style="8" customWidth="1"/>
    <col min="15937" max="15937" width="12.28515625" style="8" customWidth="1"/>
    <col min="15938" max="15938" width="55.42578125" style="8" customWidth="1"/>
    <col min="15939" max="15939" width="9.28515625" style="8" customWidth="1"/>
    <col min="15940" max="15940" width="8.140625" style="8" customWidth="1"/>
    <col min="15941" max="15941" width="23.85546875" style="8" customWidth="1"/>
    <col min="15942" max="15942" width="17.28515625" style="8" customWidth="1"/>
    <col min="15943" max="15943" width="21.42578125" style="8" customWidth="1"/>
    <col min="15944" max="15944" width="25.7109375" style="8" customWidth="1"/>
    <col min="15945" max="15945" width="10" style="8" customWidth="1"/>
    <col min="15946" max="15946" width="17.85546875" style="8" customWidth="1"/>
    <col min="15947" max="15947" width="8.7109375" style="8" customWidth="1"/>
    <col min="15948" max="15948" width="14.7109375" style="8" customWidth="1"/>
    <col min="15949" max="15949" width="9.42578125" style="8" customWidth="1"/>
    <col min="15950" max="15950" width="12.28515625" style="8" customWidth="1"/>
    <col min="15951" max="15952" width="14.42578125" style="8" customWidth="1"/>
    <col min="15953" max="15953" width="21.42578125" style="8" customWidth="1"/>
    <col min="15954" max="15954" width="22.42578125" style="8" customWidth="1"/>
    <col min="15955" max="15955" width="9.42578125" style="8" customWidth="1"/>
    <col min="15956" max="15956" width="6.7109375" style="8" customWidth="1"/>
    <col min="15957" max="15957" width="12.85546875" style="8" customWidth="1"/>
    <col min="15958" max="15958" width="12.140625" style="8" customWidth="1"/>
    <col min="15959" max="15959" width="10.28515625" style="8" customWidth="1"/>
    <col min="15960" max="15960" width="8.28515625" style="8" customWidth="1"/>
    <col min="15961" max="15961" width="10.28515625" style="8" customWidth="1"/>
    <col min="15962" max="15962" width="13.85546875" style="8" customWidth="1"/>
    <col min="15963" max="15963" width="6.140625" style="8" customWidth="1"/>
    <col min="15964" max="15964" width="16.28515625" style="8" customWidth="1"/>
    <col min="15965" max="15965" width="13.5703125" style="8" customWidth="1"/>
    <col min="15966" max="15966" width="5" style="8" customWidth="1"/>
    <col min="15967" max="15967" width="7.7109375" style="8" customWidth="1"/>
    <col min="15968" max="15968" width="12.85546875" style="8" customWidth="1"/>
    <col min="15969" max="15969" width="12.140625" style="8" customWidth="1"/>
    <col min="15970" max="15970" width="10.28515625" style="8" customWidth="1"/>
    <col min="15971" max="15971" width="8.28515625" style="8" customWidth="1"/>
    <col min="15972" max="15972" width="10.28515625" style="8" customWidth="1"/>
    <col min="15973" max="15973" width="13.85546875" style="8" customWidth="1"/>
    <col min="15974" max="15974" width="6.140625" style="8" customWidth="1"/>
    <col min="15975" max="15975" width="16.28515625" style="8" customWidth="1"/>
    <col min="15976" max="15976" width="13.5703125" style="8" customWidth="1"/>
    <col min="15977" max="15977" width="5" style="8" customWidth="1"/>
    <col min="15978" max="15978" width="7.7109375" style="8" customWidth="1"/>
    <col min="15979" max="15979" width="12.85546875" style="8" customWidth="1"/>
    <col min="15980" max="15980" width="12.140625" style="8" customWidth="1"/>
    <col min="15981" max="15981" width="10.28515625" style="8" customWidth="1"/>
    <col min="15982" max="15982" width="8.28515625" style="8" customWidth="1"/>
    <col min="15983" max="15983" width="10.28515625" style="8" customWidth="1"/>
    <col min="15984" max="15984" width="13.85546875" style="8" customWidth="1"/>
    <col min="15985" max="15985" width="6.140625" style="8" customWidth="1"/>
    <col min="15986" max="15986" width="16.28515625" style="8" customWidth="1"/>
    <col min="15987" max="15987" width="13.5703125" style="8" customWidth="1"/>
    <col min="15988" max="15988" width="5" style="8" customWidth="1"/>
    <col min="15989" max="15989" width="7.7109375" style="8" customWidth="1"/>
    <col min="15990" max="15990" width="12.85546875" style="8" customWidth="1"/>
    <col min="15991" max="15991" width="12.140625" style="8" customWidth="1"/>
    <col min="15992" max="15992" width="10.28515625" style="8" customWidth="1"/>
    <col min="15993" max="15993" width="8.28515625" style="8" customWidth="1"/>
    <col min="15994" max="15994" width="10.28515625" style="8" customWidth="1"/>
    <col min="15995" max="15995" width="13.85546875" style="8" customWidth="1"/>
    <col min="15996" max="15996" width="6.140625" style="8" customWidth="1"/>
    <col min="15997" max="15997" width="16.28515625" style="8" customWidth="1"/>
    <col min="15998" max="15998" width="13.5703125" style="8" customWidth="1"/>
    <col min="15999" max="15999" width="5" style="8" customWidth="1"/>
    <col min="16000" max="16000" width="7.7109375" style="8" customWidth="1"/>
    <col min="16001" max="16001" width="12.85546875" style="8" customWidth="1"/>
    <col min="16002" max="16002" width="12.140625" style="8" customWidth="1"/>
    <col min="16003" max="16003" width="10.28515625" style="8" customWidth="1"/>
    <col min="16004" max="16004" width="8.28515625" style="8" customWidth="1"/>
    <col min="16005" max="16005" width="10.28515625" style="8" customWidth="1"/>
    <col min="16006" max="16006" width="13.85546875" style="8" customWidth="1"/>
    <col min="16007" max="16007" width="6.140625" style="8" customWidth="1"/>
    <col min="16008" max="16008" width="16.28515625" style="8" customWidth="1"/>
    <col min="16009" max="16009" width="13.5703125" style="8" customWidth="1"/>
    <col min="16010" max="16010" width="5" style="8" customWidth="1"/>
    <col min="16011" max="16011" width="7.7109375" style="8" customWidth="1"/>
    <col min="16012" max="16012" width="12.85546875" style="8" customWidth="1"/>
    <col min="16013" max="16013" width="12.140625" style="8" customWidth="1"/>
    <col min="16014" max="16014" width="10.28515625" style="8" customWidth="1"/>
    <col min="16015" max="16015" width="8.28515625" style="8" customWidth="1"/>
    <col min="16016" max="16016" width="10.28515625" style="8" customWidth="1"/>
    <col min="16017" max="16017" width="13.85546875" style="8" customWidth="1"/>
    <col min="16018" max="16018" width="6.140625" style="8" customWidth="1"/>
    <col min="16019" max="16019" width="16.28515625" style="8" customWidth="1"/>
    <col min="16020" max="16020" width="13.5703125" style="8" customWidth="1"/>
    <col min="16021" max="16021" width="5" style="8" customWidth="1"/>
    <col min="16022" max="16022" width="7.7109375" style="8" customWidth="1"/>
    <col min="16023" max="16023" width="12.85546875" style="8" customWidth="1"/>
    <col min="16024" max="16024" width="12.140625" style="8" customWidth="1"/>
    <col min="16025" max="16025" width="10.28515625" style="8" customWidth="1"/>
    <col min="16026" max="16026" width="8.28515625" style="8" customWidth="1"/>
    <col min="16027" max="16027" width="10.28515625" style="8" customWidth="1"/>
    <col min="16028" max="16028" width="13.85546875" style="8" customWidth="1"/>
    <col min="16029" max="16029" width="6.140625" style="8" customWidth="1"/>
    <col min="16030" max="16030" width="16.28515625" style="8" customWidth="1"/>
    <col min="16031" max="16031" width="13.5703125" style="8" customWidth="1"/>
    <col min="16032" max="16032" width="5" style="8" customWidth="1"/>
    <col min="16033" max="16033" width="7.7109375" style="8" customWidth="1"/>
    <col min="16034" max="16034" width="12.85546875" style="8" customWidth="1"/>
    <col min="16035" max="16035" width="12.140625" style="8" customWidth="1"/>
    <col min="16036" max="16036" width="10.28515625" style="8" customWidth="1"/>
    <col min="16037" max="16037" width="8.28515625" style="8" customWidth="1"/>
    <col min="16038" max="16038" width="10.28515625" style="8" customWidth="1"/>
    <col min="16039" max="16039" width="13.85546875" style="8" customWidth="1"/>
    <col min="16040" max="16040" width="6.140625" style="8" customWidth="1"/>
    <col min="16041" max="16041" width="16.28515625" style="8" customWidth="1"/>
    <col min="16042" max="16042" width="13.5703125" style="8" customWidth="1"/>
    <col min="16043" max="16043" width="5" style="8" customWidth="1"/>
    <col min="16044" max="16044" width="7.7109375" style="8" customWidth="1"/>
    <col min="16045" max="16045" width="12.85546875" style="8" customWidth="1"/>
    <col min="16046" max="16046" width="12.140625" style="8" customWidth="1"/>
    <col min="16047" max="16047" width="10.28515625" style="8" customWidth="1"/>
    <col min="16048" max="16048" width="8.28515625" style="8" customWidth="1"/>
    <col min="16049" max="16049" width="10.28515625" style="8" customWidth="1"/>
    <col min="16050" max="16050" width="13.85546875" style="8" customWidth="1"/>
    <col min="16051" max="16051" width="6.140625" style="8" customWidth="1"/>
    <col min="16052" max="16052" width="16.28515625" style="8" customWidth="1"/>
    <col min="16053" max="16053" width="13.5703125" style="8" customWidth="1"/>
    <col min="16054" max="16054" width="5" style="8" customWidth="1"/>
    <col min="16055" max="16384" width="9.140625" style="8"/>
  </cols>
  <sheetData>
    <row r="1" spans="1:11" ht="27" customHeight="1" x14ac:dyDescent="0.2">
      <c r="A1" s="1"/>
      <c r="B1" s="9"/>
      <c r="C1" s="4"/>
      <c r="D1" s="3"/>
      <c r="E1" s="59"/>
      <c r="F1" s="59"/>
      <c r="K1" s="56" t="s">
        <v>2362</v>
      </c>
    </row>
    <row r="2" spans="1:11" ht="13.5" x14ac:dyDescent="0.2">
      <c r="A2" s="3"/>
      <c r="B2" s="5"/>
      <c r="C2" s="10"/>
      <c r="D2" s="5"/>
      <c r="E2" s="4"/>
      <c r="F2" s="4"/>
      <c r="J2" s="13"/>
    </row>
    <row r="3" spans="1:11" x14ac:dyDescent="0.2">
      <c r="A3" s="60" t="s">
        <v>0</v>
      </c>
      <c r="B3" s="60"/>
      <c r="C3" s="61"/>
      <c r="D3" s="60"/>
      <c r="E3" s="60"/>
      <c r="F3" s="60"/>
      <c r="G3" s="60"/>
      <c r="H3" s="60"/>
      <c r="I3" s="60"/>
      <c r="J3" s="60"/>
      <c r="K3" s="60"/>
    </row>
    <row r="4" spans="1:11" ht="12.75" customHeight="1" x14ac:dyDescent="0.2">
      <c r="A4" s="62" t="s">
        <v>1</v>
      </c>
      <c r="B4" s="62"/>
      <c r="C4" s="59"/>
      <c r="D4" s="62"/>
      <c r="E4" s="62"/>
      <c r="F4" s="62"/>
      <c r="G4" s="62"/>
      <c r="H4" s="62"/>
      <c r="I4" s="62"/>
      <c r="J4" s="62"/>
      <c r="K4" s="62"/>
    </row>
    <row r="5" spans="1:11" x14ac:dyDescent="0.2">
      <c r="A5" s="11"/>
      <c r="B5" s="11"/>
      <c r="C5" s="4"/>
      <c r="D5" s="11"/>
      <c r="E5" s="4"/>
      <c r="F5" s="4"/>
      <c r="K5" s="14"/>
    </row>
    <row r="6" spans="1:11" s="4" customFormat="1" ht="114.75" x14ac:dyDescent="0.25">
      <c r="A6" s="15" t="s">
        <v>2</v>
      </c>
      <c r="B6" s="16" t="s">
        <v>3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5" t="s">
        <v>10</v>
      </c>
      <c r="J6" s="15" t="s">
        <v>11</v>
      </c>
      <c r="K6" s="15" t="s">
        <v>12</v>
      </c>
    </row>
    <row r="7" spans="1:11" s="7" customFormat="1" x14ac:dyDescent="0.2">
      <c r="A7" s="18" t="s">
        <v>13</v>
      </c>
      <c r="B7" s="19"/>
      <c r="C7" s="20"/>
      <c r="D7" s="21"/>
      <c r="E7" s="22"/>
      <c r="F7" s="22"/>
      <c r="G7" s="23"/>
      <c r="H7" s="23"/>
      <c r="I7" s="23"/>
      <c r="J7" s="23"/>
      <c r="K7" s="24"/>
    </row>
    <row r="8" spans="1:11" s="7" customFormat="1" ht="25.5" hidden="1" customHeight="1" outlineLevel="2" x14ac:dyDescent="0.2">
      <c r="A8" s="25" t="s">
        <v>14</v>
      </c>
      <c r="B8" s="25"/>
      <c r="C8" s="26" t="s">
        <v>15</v>
      </c>
      <c r="D8" s="27" t="s">
        <v>16</v>
      </c>
      <c r="E8" s="28" t="s">
        <v>17</v>
      </c>
      <c r="F8" s="29" t="s">
        <v>18</v>
      </c>
      <c r="G8" s="17"/>
      <c r="H8" s="17"/>
      <c r="I8" s="17"/>
      <c r="J8" s="17"/>
      <c r="K8" s="30"/>
    </row>
    <row r="9" spans="1:11" s="7" customFormat="1" ht="15" hidden="1" customHeight="1" outlineLevel="2" x14ac:dyDescent="0.2">
      <c r="A9" s="25" t="s">
        <v>14</v>
      </c>
      <c r="B9" s="25"/>
      <c r="C9" s="26" t="s">
        <v>20</v>
      </c>
      <c r="D9" s="31" t="s">
        <v>21</v>
      </c>
      <c r="E9" s="28" t="s">
        <v>17</v>
      </c>
      <c r="F9" s="29" t="s">
        <v>18</v>
      </c>
      <c r="G9" s="17"/>
      <c r="H9" s="17"/>
      <c r="I9" s="17"/>
      <c r="J9" s="17"/>
      <c r="K9" s="30" t="s">
        <v>22</v>
      </c>
    </row>
    <row r="10" spans="1:11" s="7" customFormat="1" ht="25.5" hidden="1" customHeight="1" outlineLevel="2" x14ac:dyDescent="0.2">
      <c r="A10" s="25" t="s">
        <v>14</v>
      </c>
      <c r="B10" s="25"/>
      <c r="C10" s="26" t="s">
        <v>23</v>
      </c>
      <c r="D10" s="31" t="s">
        <v>24</v>
      </c>
      <c r="E10" s="28" t="s">
        <v>17</v>
      </c>
      <c r="F10" s="29" t="s">
        <v>25</v>
      </c>
      <c r="G10" s="17"/>
      <c r="H10" s="17"/>
      <c r="I10" s="17"/>
      <c r="J10" s="17"/>
      <c r="K10" s="32"/>
    </row>
    <row r="11" spans="1:11" s="7" customFormat="1" ht="15" hidden="1" customHeight="1" outlineLevel="2" x14ac:dyDescent="0.2">
      <c r="A11" s="25" t="s">
        <v>14</v>
      </c>
      <c r="B11" s="25"/>
      <c r="C11" s="26" t="s">
        <v>26</v>
      </c>
      <c r="D11" s="31" t="s">
        <v>27</v>
      </c>
      <c r="E11" s="28" t="s">
        <v>17</v>
      </c>
      <c r="F11" s="29" t="s">
        <v>25</v>
      </c>
      <c r="G11" s="17"/>
      <c r="H11" s="17"/>
      <c r="I11" s="17"/>
      <c r="J11" s="17"/>
      <c r="K11" s="32"/>
    </row>
    <row r="12" spans="1:11" s="7" customFormat="1" ht="15" hidden="1" customHeight="1" outlineLevel="2" x14ac:dyDescent="0.2">
      <c r="A12" s="25" t="s">
        <v>14</v>
      </c>
      <c r="B12" s="25"/>
      <c r="C12" s="26" t="s">
        <v>28</v>
      </c>
      <c r="D12" s="31" t="s">
        <v>29</v>
      </c>
      <c r="E12" s="28" t="s">
        <v>17</v>
      </c>
      <c r="F12" s="29" t="s">
        <v>25</v>
      </c>
      <c r="G12" s="17"/>
      <c r="H12" s="17"/>
      <c r="I12" s="17"/>
      <c r="J12" s="17"/>
      <c r="K12" s="30"/>
    </row>
    <row r="13" spans="1:11" s="7" customFormat="1" ht="15" hidden="1" customHeight="1" outlineLevel="2" x14ac:dyDescent="0.2">
      <c r="A13" s="25" t="s">
        <v>14</v>
      </c>
      <c r="B13" s="25"/>
      <c r="C13" s="26" t="s">
        <v>30</v>
      </c>
      <c r="D13" s="31" t="s">
        <v>31</v>
      </c>
      <c r="E13" s="28" t="s">
        <v>17</v>
      </c>
      <c r="F13" s="29" t="s">
        <v>25</v>
      </c>
      <c r="G13" s="17"/>
      <c r="H13" s="17"/>
      <c r="I13" s="17"/>
      <c r="J13" s="17"/>
      <c r="K13" s="32"/>
    </row>
    <row r="14" spans="1:11" s="7" customFormat="1" ht="15" hidden="1" customHeight="1" outlineLevel="2" x14ac:dyDescent="0.2">
      <c r="A14" s="25" t="s">
        <v>14</v>
      </c>
      <c r="B14" s="25"/>
      <c r="C14" s="26" t="s">
        <v>32</v>
      </c>
      <c r="D14" s="31" t="s">
        <v>33</v>
      </c>
      <c r="E14" s="28" t="s">
        <v>17</v>
      </c>
      <c r="F14" s="29" t="s">
        <v>25</v>
      </c>
      <c r="G14" s="17"/>
      <c r="H14" s="17"/>
      <c r="I14" s="17"/>
      <c r="J14" s="17"/>
      <c r="K14" s="30"/>
    </row>
    <row r="15" spans="1:11" s="7" customFormat="1" ht="15" hidden="1" customHeight="1" outlineLevel="2" x14ac:dyDescent="0.2">
      <c r="A15" s="25" t="s">
        <v>14</v>
      </c>
      <c r="B15" s="25"/>
      <c r="C15" s="26" t="s">
        <v>34</v>
      </c>
      <c r="D15" s="31" t="s">
        <v>35</v>
      </c>
      <c r="E15" s="28" t="s">
        <v>17</v>
      </c>
      <c r="F15" s="29" t="s">
        <v>25</v>
      </c>
      <c r="G15" s="17"/>
      <c r="H15" s="17"/>
      <c r="I15" s="17"/>
      <c r="J15" s="17"/>
      <c r="K15" s="30"/>
    </row>
    <row r="16" spans="1:11" s="7" customFormat="1" ht="25.5" hidden="1" customHeight="1" outlineLevel="2" x14ac:dyDescent="0.2">
      <c r="A16" s="25" t="s">
        <v>14</v>
      </c>
      <c r="B16" s="25"/>
      <c r="C16" s="26" t="s">
        <v>36</v>
      </c>
      <c r="D16" s="31" t="s">
        <v>37</v>
      </c>
      <c r="E16" s="28" t="s">
        <v>17</v>
      </c>
      <c r="F16" s="29" t="s">
        <v>25</v>
      </c>
      <c r="G16" s="17"/>
      <c r="H16" s="17"/>
      <c r="I16" s="17"/>
      <c r="J16" s="17"/>
      <c r="K16" s="32"/>
    </row>
    <row r="17" spans="1:11" s="7" customFormat="1" ht="15" hidden="1" customHeight="1" outlineLevel="2" x14ac:dyDescent="0.2">
      <c r="A17" s="25" t="s">
        <v>14</v>
      </c>
      <c r="B17" s="25"/>
      <c r="C17" s="26" t="s">
        <v>38</v>
      </c>
      <c r="D17" s="31" t="s">
        <v>39</v>
      </c>
      <c r="E17" s="28" t="s">
        <v>17</v>
      </c>
      <c r="F17" s="29" t="s">
        <v>25</v>
      </c>
      <c r="G17" s="17"/>
      <c r="H17" s="17"/>
      <c r="I17" s="17"/>
      <c r="J17" s="17"/>
      <c r="K17" s="32"/>
    </row>
    <row r="18" spans="1:11" s="7" customFormat="1" ht="25.5" hidden="1" customHeight="1" outlineLevel="2" x14ac:dyDescent="0.2">
      <c r="A18" s="25" t="s">
        <v>14</v>
      </c>
      <c r="B18" s="25"/>
      <c r="C18" s="26" t="s">
        <v>40</v>
      </c>
      <c r="D18" s="31" t="s">
        <v>41</v>
      </c>
      <c r="E18" s="28" t="s">
        <v>17</v>
      </c>
      <c r="F18" s="29" t="s">
        <v>42</v>
      </c>
      <c r="G18" s="17"/>
      <c r="H18" s="17"/>
      <c r="I18" s="17"/>
      <c r="J18" s="17"/>
      <c r="K18" s="32"/>
    </row>
    <row r="19" spans="1:11" s="7" customFormat="1" ht="25.5" hidden="1" customHeight="1" outlineLevel="2" x14ac:dyDescent="0.2">
      <c r="A19" s="25" t="s">
        <v>14</v>
      </c>
      <c r="B19" s="25"/>
      <c r="C19" s="26" t="s">
        <v>43</v>
      </c>
      <c r="D19" s="31" t="s">
        <v>44</v>
      </c>
      <c r="E19" s="28" t="s">
        <v>17</v>
      </c>
      <c r="F19" s="29" t="s">
        <v>42</v>
      </c>
      <c r="G19" s="17"/>
      <c r="H19" s="17"/>
      <c r="I19" s="17"/>
      <c r="J19" s="17"/>
      <c r="K19" s="32"/>
    </row>
    <row r="20" spans="1:11" s="7" customFormat="1" ht="15" hidden="1" customHeight="1" outlineLevel="2" x14ac:dyDescent="0.2">
      <c r="A20" s="25" t="s">
        <v>14</v>
      </c>
      <c r="B20" s="25"/>
      <c r="C20" s="26" t="s">
        <v>45</v>
      </c>
      <c r="D20" s="31" t="s">
        <v>46</v>
      </c>
      <c r="E20" s="28" t="s">
        <v>17</v>
      </c>
      <c r="F20" s="29" t="s">
        <v>25</v>
      </c>
      <c r="G20" s="17"/>
      <c r="H20" s="17"/>
      <c r="I20" s="17"/>
      <c r="J20" s="17"/>
      <c r="K20" s="32"/>
    </row>
    <row r="21" spans="1:11" s="7" customFormat="1" ht="15" hidden="1" customHeight="1" outlineLevel="2" x14ac:dyDescent="0.2">
      <c r="A21" s="25" t="s">
        <v>14</v>
      </c>
      <c r="B21" s="25"/>
      <c r="C21" s="26" t="s">
        <v>47</v>
      </c>
      <c r="D21" s="31" t="s">
        <v>48</v>
      </c>
      <c r="E21" s="28" t="s">
        <v>17</v>
      </c>
      <c r="F21" s="29" t="s">
        <v>18</v>
      </c>
      <c r="G21" s="17"/>
      <c r="H21" s="17"/>
      <c r="I21" s="17"/>
      <c r="J21" s="17"/>
      <c r="K21" s="30"/>
    </row>
    <row r="22" spans="1:11" s="7" customFormat="1" ht="15" hidden="1" customHeight="1" outlineLevel="2" x14ac:dyDescent="0.2">
      <c r="A22" s="25" t="s">
        <v>14</v>
      </c>
      <c r="B22" s="25"/>
      <c r="C22" s="26" t="s">
        <v>49</v>
      </c>
      <c r="D22" s="31" t="s">
        <v>50</v>
      </c>
      <c r="E22" s="28" t="s">
        <v>17</v>
      </c>
      <c r="F22" s="29" t="s">
        <v>25</v>
      </c>
      <c r="G22" s="17"/>
      <c r="H22" s="17"/>
      <c r="I22" s="17"/>
      <c r="J22" s="17"/>
      <c r="K22" s="30"/>
    </row>
    <row r="23" spans="1:11" s="7" customFormat="1" ht="15" hidden="1" customHeight="1" outlineLevel="2" x14ac:dyDescent="0.2">
      <c r="A23" s="25" t="s">
        <v>14</v>
      </c>
      <c r="B23" s="25"/>
      <c r="C23" s="26" t="s">
        <v>51</v>
      </c>
      <c r="D23" s="31" t="s">
        <v>29</v>
      </c>
      <c r="E23" s="28" t="s">
        <v>17</v>
      </c>
      <c r="F23" s="29" t="s">
        <v>25</v>
      </c>
      <c r="G23" s="17"/>
      <c r="H23" s="17"/>
      <c r="I23" s="17"/>
      <c r="J23" s="17"/>
      <c r="K23" s="30"/>
    </row>
    <row r="24" spans="1:11" s="7" customFormat="1" ht="15" hidden="1" customHeight="1" outlineLevel="2" x14ac:dyDescent="0.2">
      <c r="A24" s="25" t="s">
        <v>14</v>
      </c>
      <c r="B24" s="25"/>
      <c r="C24" s="26" t="s">
        <v>52</v>
      </c>
      <c r="D24" s="31" t="s">
        <v>53</v>
      </c>
      <c r="E24" s="28" t="s">
        <v>17</v>
      </c>
      <c r="F24" s="29" t="s">
        <v>25</v>
      </c>
      <c r="G24" s="17"/>
      <c r="H24" s="17"/>
      <c r="I24" s="17"/>
      <c r="J24" s="17"/>
      <c r="K24" s="32"/>
    </row>
    <row r="25" spans="1:11" s="7" customFormat="1" ht="15" hidden="1" customHeight="1" outlineLevel="2" x14ac:dyDescent="0.2">
      <c r="A25" s="25" t="s">
        <v>14</v>
      </c>
      <c r="B25" s="25"/>
      <c r="C25" s="26" t="s">
        <v>54</v>
      </c>
      <c r="D25" s="31" t="s">
        <v>55</v>
      </c>
      <c r="E25" s="28" t="s">
        <v>56</v>
      </c>
      <c r="F25" s="29" t="s">
        <v>25</v>
      </c>
      <c r="G25" s="17"/>
      <c r="H25" s="17"/>
      <c r="I25" s="17"/>
      <c r="J25" s="17"/>
      <c r="K25" s="30"/>
    </row>
    <row r="26" spans="1:11" s="7" customFormat="1" ht="25.5" hidden="1" customHeight="1" outlineLevel="2" x14ac:dyDescent="0.2">
      <c r="A26" s="25" t="s">
        <v>14</v>
      </c>
      <c r="B26" s="25"/>
      <c r="C26" s="33" t="s">
        <v>57</v>
      </c>
      <c r="D26" s="31" t="s">
        <v>58</v>
      </c>
      <c r="E26" s="28" t="s">
        <v>17</v>
      </c>
      <c r="F26" s="29" t="s">
        <v>25</v>
      </c>
      <c r="G26" s="17"/>
      <c r="H26" s="17"/>
      <c r="I26" s="17"/>
      <c r="J26" s="17"/>
      <c r="K26" s="30" t="s">
        <v>59</v>
      </c>
    </row>
    <row r="27" spans="1:11" s="7" customFormat="1" ht="25.5" hidden="1" customHeight="1" outlineLevel="2" x14ac:dyDescent="0.2">
      <c r="A27" s="25" t="s">
        <v>14</v>
      </c>
      <c r="B27" s="25"/>
      <c r="C27" s="26" t="s">
        <v>60</v>
      </c>
      <c r="D27" s="31" t="s">
        <v>61</v>
      </c>
      <c r="E27" s="28" t="s">
        <v>17</v>
      </c>
      <c r="F27" s="29" t="s">
        <v>25</v>
      </c>
      <c r="G27" s="17"/>
      <c r="H27" s="17"/>
      <c r="I27" s="17"/>
      <c r="J27" s="17"/>
      <c r="K27" s="30" t="s">
        <v>59</v>
      </c>
    </row>
    <row r="28" spans="1:11" s="7" customFormat="1" ht="21" hidden="1" customHeight="1" outlineLevel="2" x14ac:dyDescent="0.2">
      <c r="A28" s="25" t="s">
        <v>14</v>
      </c>
      <c r="B28" s="25"/>
      <c r="C28" s="26" t="s">
        <v>62</v>
      </c>
      <c r="D28" s="31" t="s">
        <v>63</v>
      </c>
      <c r="E28" s="28" t="s">
        <v>17</v>
      </c>
      <c r="F28" s="29" t="s">
        <v>25</v>
      </c>
      <c r="G28" s="17"/>
      <c r="H28" s="17"/>
      <c r="I28" s="17"/>
      <c r="J28" s="17"/>
      <c r="K28" s="30" t="s">
        <v>59</v>
      </c>
    </row>
    <row r="29" spans="1:11" s="7" customFormat="1" ht="25.5" hidden="1" customHeight="1" outlineLevel="2" x14ac:dyDescent="0.2">
      <c r="A29" s="25" t="s">
        <v>14</v>
      </c>
      <c r="B29" s="25"/>
      <c r="C29" s="26" t="s">
        <v>64</v>
      </c>
      <c r="D29" s="31" t="s">
        <v>65</v>
      </c>
      <c r="E29" s="28" t="s">
        <v>17</v>
      </c>
      <c r="F29" s="29" t="s">
        <v>25</v>
      </c>
      <c r="G29" s="17"/>
      <c r="H29" s="17"/>
      <c r="I29" s="17"/>
      <c r="J29" s="17"/>
      <c r="K29" s="30" t="s">
        <v>59</v>
      </c>
    </row>
    <row r="30" spans="1:11" s="7" customFormat="1" ht="25.5" hidden="1" customHeight="1" outlineLevel="2" x14ac:dyDescent="0.2">
      <c r="A30" s="25" t="s">
        <v>14</v>
      </c>
      <c r="B30" s="25"/>
      <c r="C30" s="26" t="s">
        <v>66</v>
      </c>
      <c r="D30" s="31" t="s">
        <v>67</v>
      </c>
      <c r="E30" s="28" t="s">
        <v>17</v>
      </c>
      <c r="F30" s="29" t="s">
        <v>25</v>
      </c>
      <c r="G30" s="17"/>
      <c r="H30" s="17"/>
      <c r="I30" s="17"/>
      <c r="J30" s="17"/>
      <c r="K30" s="30" t="s">
        <v>59</v>
      </c>
    </row>
    <row r="31" spans="1:11" s="7" customFormat="1" ht="25.5" hidden="1" customHeight="1" outlineLevel="2" x14ac:dyDescent="0.2">
      <c r="A31" s="25" t="s">
        <v>14</v>
      </c>
      <c r="B31" s="25"/>
      <c r="C31" s="26" t="s">
        <v>68</v>
      </c>
      <c r="D31" s="31" t="s">
        <v>69</v>
      </c>
      <c r="E31" s="28" t="s">
        <v>17</v>
      </c>
      <c r="F31" s="29" t="s">
        <v>25</v>
      </c>
      <c r="G31" s="17"/>
      <c r="H31" s="17"/>
      <c r="I31" s="17"/>
      <c r="J31" s="17"/>
      <c r="K31" s="30" t="s">
        <v>59</v>
      </c>
    </row>
    <row r="32" spans="1:11" s="7" customFormat="1" ht="25.5" hidden="1" customHeight="1" outlineLevel="2" x14ac:dyDescent="0.2">
      <c r="A32" s="25" t="s">
        <v>14</v>
      </c>
      <c r="B32" s="25"/>
      <c r="C32" s="26" t="s">
        <v>70</v>
      </c>
      <c r="D32" s="31" t="s">
        <v>71</v>
      </c>
      <c r="E32" s="28" t="s">
        <v>17</v>
      </c>
      <c r="F32" s="29" t="s">
        <v>25</v>
      </c>
      <c r="G32" s="17"/>
      <c r="H32" s="17"/>
      <c r="I32" s="17"/>
      <c r="J32" s="17"/>
      <c r="K32" s="32"/>
    </row>
    <row r="33" spans="1:11" s="7" customFormat="1" ht="25.5" hidden="1" customHeight="1" outlineLevel="2" x14ac:dyDescent="0.2">
      <c r="A33" s="25" t="s">
        <v>14</v>
      </c>
      <c r="B33" s="25"/>
      <c r="C33" s="26" t="s">
        <v>72</v>
      </c>
      <c r="D33" s="31" t="s">
        <v>73</v>
      </c>
      <c r="E33" s="28" t="s">
        <v>17</v>
      </c>
      <c r="F33" s="29" t="s">
        <v>25</v>
      </c>
      <c r="G33" s="17"/>
      <c r="H33" s="17"/>
      <c r="I33" s="17"/>
      <c r="J33" s="17"/>
      <c r="K33" s="32"/>
    </row>
    <row r="34" spans="1:11" s="7" customFormat="1" ht="25.5" hidden="1" customHeight="1" outlineLevel="2" x14ac:dyDescent="0.2">
      <c r="A34" s="25" t="s">
        <v>14</v>
      </c>
      <c r="B34" s="25"/>
      <c r="C34" s="26" t="s">
        <v>74</v>
      </c>
      <c r="D34" s="31" t="s">
        <v>75</v>
      </c>
      <c r="E34" s="28" t="s">
        <v>17</v>
      </c>
      <c r="F34" s="29" t="s">
        <v>25</v>
      </c>
      <c r="G34" s="17"/>
      <c r="H34" s="17"/>
      <c r="I34" s="17"/>
      <c r="J34" s="17"/>
      <c r="K34" s="32"/>
    </row>
    <row r="35" spans="1:11" s="7" customFormat="1" ht="25.5" hidden="1" customHeight="1" outlineLevel="2" x14ac:dyDescent="0.2">
      <c r="A35" s="25" t="s">
        <v>14</v>
      </c>
      <c r="B35" s="25"/>
      <c r="C35" s="26" t="s">
        <v>76</v>
      </c>
      <c r="D35" s="31" t="s">
        <v>77</v>
      </c>
      <c r="E35" s="28" t="s">
        <v>17</v>
      </c>
      <c r="F35" s="29" t="s">
        <v>18</v>
      </c>
      <c r="G35" s="17"/>
      <c r="H35" s="17"/>
      <c r="I35" s="17"/>
      <c r="J35" s="17"/>
      <c r="K35" s="30"/>
    </row>
    <row r="36" spans="1:11" s="7" customFormat="1" ht="25.5" hidden="1" customHeight="1" outlineLevel="2" x14ac:dyDescent="0.2">
      <c r="A36" s="25" t="s">
        <v>14</v>
      </c>
      <c r="B36" s="25"/>
      <c r="C36" s="26" t="s">
        <v>78</v>
      </c>
      <c r="D36" s="31" t="s">
        <v>79</v>
      </c>
      <c r="E36" s="28" t="s">
        <v>17</v>
      </c>
      <c r="F36" s="29" t="s">
        <v>18</v>
      </c>
      <c r="G36" s="17"/>
      <c r="H36" s="17"/>
      <c r="I36" s="17"/>
      <c r="J36" s="17"/>
      <c r="K36" s="30"/>
    </row>
    <row r="37" spans="1:11" s="7" customFormat="1" ht="25.5" hidden="1" customHeight="1" outlineLevel="2" x14ac:dyDescent="0.2">
      <c r="A37" s="25" t="s">
        <v>14</v>
      </c>
      <c r="B37" s="25"/>
      <c r="C37" s="26" t="s">
        <v>80</v>
      </c>
      <c r="D37" s="31" t="s">
        <v>81</v>
      </c>
      <c r="E37" s="28" t="s">
        <v>17</v>
      </c>
      <c r="F37" s="29" t="s">
        <v>25</v>
      </c>
      <c r="G37" s="17"/>
      <c r="H37" s="17"/>
      <c r="I37" s="17"/>
      <c r="J37" s="17"/>
      <c r="K37" s="30"/>
    </row>
    <row r="38" spans="1:11" s="7" customFormat="1" ht="15" hidden="1" customHeight="1" outlineLevel="2" x14ac:dyDescent="0.2">
      <c r="A38" s="25" t="s">
        <v>14</v>
      </c>
      <c r="B38" s="25"/>
      <c r="C38" s="26" t="s">
        <v>82</v>
      </c>
      <c r="D38" s="31" t="s">
        <v>83</v>
      </c>
      <c r="E38" s="28" t="s">
        <v>17</v>
      </c>
      <c r="F38" s="29" t="s">
        <v>25</v>
      </c>
      <c r="G38" s="17"/>
      <c r="H38" s="17"/>
      <c r="I38" s="17"/>
      <c r="J38" s="17"/>
      <c r="K38" s="30"/>
    </row>
    <row r="39" spans="1:11" s="7" customFormat="1" ht="15" hidden="1" customHeight="1" outlineLevel="2" x14ac:dyDescent="0.2">
      <c r="A39" s="25" t="s">
        <v>14</v>
      </c>
      <c r="B39" s="25"/>
      <c r="C39" s="26" t="s">
        <v>84</v>
      </c>
      <c r="D39" s="31" t="s">
        <v>85</v>
      </c>
      <c r="E39" s="28" t="s">
        <v>17</v>
      </c>
      <c r="F39" s="29" t="s">
        <v>25</v>
      </c>
      <c r="G39" s="17"/>
      <c r="H39" s="17"/>
      <c r="I39" s="17"/>
      <c r="J39" s="17"/>
      <c r="K39" s="30"/>
    </row>
    <row r="40" spans="1:11" s="7" customFormat="1" ht="15" hidden="1" customHeight="1" outlineLevel="2" x14ac:dyDescent="0.2">
      <c r="A40" s="25" t="s">
        <v>14</v>
      </c>
      <c r="B40" s="25"/>
      <c r="C40" s="26" t="s">
        <v>86</v>
      </c>
      <c r="D40" s="31" t="s">
        <v>87</v>
      </c>
      <c r="E40" s="28" t="s">
        <v>17</v>
      </c>
      <c r="F40" s="29" t="s">
        <v>25</v>
      </c>
      <c r="G40" s="17"/>
      <c r="H40" s="17"/>
      <c r="I40" s="17"/>
      <c r="J40" s="17"/>
      <c r="K40" s="30"/>
    </row>
    <row r="41" spans="1:11" s="7" customFormat="1" ht="15" hidden="1" customHeight="1" outlineLevel="2" x14ac:dyDescent="0.2">
      <c r="A41" s="25" t="s">
        <v>14</v>
      </c>
      <c r="B41" s="25"/>
      <c r="C41" s="26" t="s">
        <v>88</v>
      </c>
      <c r="D41" s="31" t="s">
        <v>89</v>
      </c>
      <c r="E41" s="28" t="s">
        <v>17</v>
      </c>
      <c r="F41" s="29" t="s">
        <v>25</v>
      </c>
      <c r="G41" s="17"/>
      <c r="H41" s="17"/>
      <c r="I41" s="17"/>
      <c r="J41" s="17"/>
      <c r="K41" s="30"/>
    </row>
    <row r="42" spans="1:11" s="7" customFormat="1" ht="15" hidden="1" customHeight="1" outlineLevel="2" x14ac:dyDescent="0.2">
      <c r="A42" s="25" t="s">
        <v>14</v>
      </c>
      <c r="B42" s="25"/>
      <c r="C42" s="26" t="s">
        <v>90</v>
      </c>
      <c r="D42" s="31" t="s">
        <v>91</v>
      </c>
      <c r="E42" s="28" t="s">
        <v>17</v>
      </c>
      <c r="F42" s="29" t="s">
        <v>25</v>
      </c>
      <c r="G42" s="17"/>
      <c r="H42" s="17"/>
      <c r="I42" s="17"/>
      <c r="J42" s="17"/>
      <c r="K42" s="30"/>
    </row>
    <row r="43" spans="1:11" s="7" customFormat="1" ht="25.5" hidden="1" customHeight="1" outlineLevel="2" x14ac:dyDescent="0.2">
      <c r="A43" s="25" t="s">
        <v>14</v>
      </c>
      <c r="B43" s="25"/>
      <c r="C43" s="26" t="s">
        <v>92</v>
      </c>
      <c r="D43" s="31" t="s">
        <v>93</v>
      </c>
      <c r="E43" s="28" t="s">
        <v>17</v>
      </c>
      <c r="F43" s="29" t="s">
        <v>25</v>
      </c>
      <c r="G43" s="17"/>
      <c r="H43" s="17"/>
      <c r="I43" s="17"/>
      <c r="J43" s="17"/>
      <c r="K43" s="32"/>
    </row>
    <row r="44" spans="1:11" s="7" customFormat="1" ht="25.5" hidden="1" customHeight="1" outlineLevel="2" x14ac:dyDescent="0.2">
      <c r="A44" s="25" t="s">
        <v>14</v>
      </c>
      <c r="B44" s="25"/>
      <c r="C44" s="26" t="s">
        <v>94</v>
      </c>
      <c r="D44" s="31" t="s">
        <v>95</v>
      </c>
      <c r="E44" s="28" t="s">
        <v>17</v>
      </c>
      <c r="F44" s="29" t="s">
        <v>25</v>
      </c>
      <c r="G44" s="17"/>
      <c r="H44" s="17"/>
      <c r="I44" s="17"/>
      <c r="J44" s="17"/>
      <c r="K44" s="32"/>
    </row>
    <row r="45" spans="1:11" s="7" customFormat="1" ht="25.5" hidden="1" customHeight="1" outlineLevel="2" x14ac:dyDescent="0.2">
      <c r="A45" s="25" t="s">
        <v>14</v>
      </c>
      <c r="B45" s="25"/>
      <c r="C45" s="26" t="s">
        <v>96</v>
      </c>
      <c r="D45" s="31" t="s">
        <v>97</v>
      </c>
      <c r="E45" s="28" t="s">
        <v>17</v>
      </c>
      <c r="F45" s="29" t="s">
        <v>42</v>
      </c>
      <c r="G45" s="17"/>
      <c r="H45" s="17"/>
      <c r="I45" s="17"/>
      <c r="J45" s="17"/>
      <c r="K45" s="32"/>
    </row>
    <row r="46" spans="1:11" s="7" customFormat="1" ht="25.5" hidden="1" customHeight="1" outlineLevel="2" x14ac:dyDescent="0.2">
      <c r="A46" s="25" t="s">
        <v>14</v>
      </c>
      <c r="B46" s="25"/>
      <c r="C46" s="26" t="s">
        <v>98</v>
      </c>
      <c r="D46" s="31" t="s">
        <v>99</v>
      </c>
      <c r="E46" s="28" t="s">
        <v>17</v>
      </c>
      <c r="F46" s="29" t="s">
        <v>42</v>
      </c>
      <c r="G46" s="17"/>
      <c r="H46" s="17"/>
      <c r="I46" s="17"/>
      <c r="J46" s="17"/>
      <c r="K46" s="32"/>
    </row>
    <row r="47" spans="1:11" s="7" customFormat="1" ht="15" hidden="1" customHeight="1" outlineLevel="2" x14ac:dyDescent="0.2">
      <c r="A47" s="25" t="s">
        <v>14</v>
      </c>
      <c r="B47" s="25"/>
      <c r="C47" s="26" t="s">
        <v>100</v>
      </c>
      <c r="D47" s="31" t="s">
        <v>101</v>
      </c>
      <c r="E47" s="28" t="s">
        <v>17</v>
      </c>
      <c r="F47" s="29" t="s">
        <v>25</v>
      </c>
      <c r="G47" s="17"/>
      <c r="H47" s="17"/>
      <c r="I47" s="17"/>
      <c r="J47" s="17"/>
      <c r="K47" s="30"/>
    </row>
    <row r="48" spans="1:11" s="7" customFormat="1" ht="25.5" hidden="1" customHeight="1" outlineLevel="2" x14ac:dyDescent="0.2">
      <c r="A48" s="25" t="s">
        <v>14</v>
      </c>
      <c r="B48" s="25"/>
      <c r="C48" s="26" t="s">
        <v>102</v>
      </c>
      <c r="D48" s="31" t="s">
        <v>103</v>
      </c>
      <c r="E48" s="28" t="s">
        <v>17</v>
      </c>
      <c r="F48" s="29" t="s">
        <v>25</v>
      </c>
      <c r="G48" s="17"/>
      <c r="H48" s="17"/>
      <c r="I48" s="17"/>
      <c r="J48" s="17"/>
      <c r="K48" s="30"/>
    </row>
    <row r="49" spans="1:11" s="7" customFormat="1" ht="15" hidden="1" customHeight="1" outlineLevel="2" x14ac:dyDescent="0.2">
      <c r="A49" s="25" t="s">
        <v>14</v>
      </c>
      <c r="B49" s="25"/>
      <c r="C49" s="26" t="s">
        <v>104</v>
      </c>
      <c r="D49" s="31" t="s">
        <v>105</v>
      </c>
      <c r="E49" s="28" t="s">
        <v>17</v>
      </c>
      <c r="F49" s="29" t="s">
        <v>25</v>
      </c>
      <c r="G49" s="17"/>
      <c r="H49" s="17"/>
      <c r="I49" s="17"/>
      <c r="J49" s="17"/>
      <c r="K49" s="30"/>
    </row>
    <row r="50" spans="1:11" s="7" customFormat="1" ht="15" hidden="1" customHeight="1" outlineLevel="2" x14ac:dyDescent="0.2">
      <c r="A50" s="25" t="s">
        <v>14</v>
      </c>
      <c r="B50" s="25"/>
      <c r="C50" s="26" t="s">
        <v>106</v>
      </c>
      <c r="D50" s="31" t="s">
        <v>107</v>
      </c>
      <c r="E50" s="28" t="s">
        <v>17</v>
      </c>
      <c r="F50" s="29" t="s">
        <v>25</v>
      </c>
      <c r="G50" s="17"/>
      <c r="H50" s="17"/>
      <c r="I50" s="17"/>
      <c r="J50" s="17"/>
      <c r="K50" s="30"/>
    </row>
    <row r="51" spans="1:11" s="7" customFormat="1" ht="15" hidden="1" customHeight="1" outlineLevel="2" x14ac:dyDescent="0.2">
      <c r="A51" s="25" t="s">
        <v>14</v>
      </c>
      <c r="B51" s="25"/>
      <c r="C51" s="26" t="s">
        <v>108</v>
      </c>
      <c r="D51" s="31" t="s">
        <v>109</v>
      </c>
      <c r="E51" s="28" t="s">
        <v>17</v>
      </c>
      <c r="F51" s="29" t="s">
        <v>25</v>
      </c>
      <c r="G51" s="17"/>
      <c r="H51" s="17"/>
      <c r="I51" s="17"/>
      <c r="J51" s="17"/>
      <c r="K51" s="30"/>
    </row>
    <row r="52" spans="1:11" s="7" customFormat="1" ht="15" hidden="1" customHeight="1" outlineLevel="2" x14ac:dyDescent="0.2">
      <c r="A52" s="25" t="s">
        <v>14</v>
      </c>
      <c r="B52" s="25"/>
      <c r="C52" s="26" t="s">
        <v>110</v>
      </c>
      <c r="D52" s="31" t="s">
        <v>111</v>
      </c>
      <c r="E52" s="28" t="s">
        <v>56</v>
      </c>
      <c r="F52" s="29" t="s">
        <v>25</v>
      </c>
      <c r="G52" s="17"/>
      <c r="H52" s="17"/>
      <c r="I52" s="17"/>
      <c r="J52" s="17"/>
      <c r="K52" s="30"/>
    </row>
    <row r="53" spans="1:11" s="7" customFormat="1" ht="25.5" hidden="1" customHeight="1" outlineLevel="2" x14ac:dyDescent="0.2">
      <c r="A53" s="25" t="s">
        <v>14</v>
      </c>
      <c r="B53" s="25"/>
      <c r="C53" s="26" t="s">
        <v>112</v>
      </c>
      <c r="D53" s="31" t="s">
        <v>113</v>
      </c>
      <c r="E53" s="28" t="s">
        <v>17</v>
      </c>
      <c r="F53" s="29" t="s">
        <v>25</v>
      </c>
      <c r="G53" s="17"/>
      <c r="H53" s="17"/>
      <c r="I53" s="17"/>
      <c r="J53" s="17"/>
      <c r="K53" s="30" t="s">
        <v>59</v>
      </c>
    </row>
    <row r="54" spans="1:11" s="7" customFormat="1" ht="25.5" hidden="1" customHeight="1" outlineLevel="2" x14ac:dyDescent="0.2">
      <c r="A54" s="25" t="s">
        <v>14</v>
      </c>
      <c r="B54" s="25"/>
      <c r="C54" s="26" t="s">
        <v>114</v>
      </c>
      <c r="D54" s="31" t="s">
        <v>115</v>
      </c>
      <c r="E54" s="28" t="s">
        <v>17</v>
      </c>
      <c r="F54" s="29" t="s">
        <v>25</v>
      </c>
      <c r="G54" s="17"/>
      <c r="H54" s="17"/>
      <c r="I54" s="17"/>
      <c r="J54" s="17"/>
      <c r="K54" s="30" t="s">
        <v>59</v>
      </c>
    </row>
    <row r="55" spans="1:11" s="7" customFormat="1" ht="25.5" hidden="1" customHeight="1" outlineLevel="2" x14ac:dyDescent="0.2">
      <c r="A55" s="25" t="s">
        <v>14</v>
      </c>
      <c r="B55" s="25"/>
      <c r="C55" s="26" t="s">
        <v>116</v>
      </c>
      <c r="D55" s="31" t="s">
        <v>117</v>
      </c>
      <c r="E55" s="28" t="s">
        <v>17</v>
      </c>
      <c r="F55" s="29" t="s">
        <v>25</v>
      </c>
      <c r="G55" s="17"/>
      <c r="H55" s="17"/>
      <c r="I55" s="17"/>
      <c r="J55" s="17"/>
      <c r="K55" s="30" t="s">
        <v>59</v>
      </c>
    </row>
    <row r="56" spans="1:11" s="7" customFormat="1" ht="25.5" hidden="1" customHeight="1" outlineLevel="2" x14ac:dyDescent="0.2">
      <c r="A56" s="25" t="s">
        <v>14</v>
      </c>
      <c r="B56" s="25"/>
      <c r="C56" s="26" t="s">
        <v>118</v>
      </c>
      <c r="D56" s="31" t="s">
        <v>119</v>
      </c>
      <c r="E56" s="28" t="s">
        <v>17</v>
      </c>
      <c r="F56" s="29" t="s">
        <v>25</v>
      </c>
      <c r="G56" s="17"/>
      <c r="H56" s="17"/>
      <c r="I56" s="17"/>
      <c r="J56" s="17"/>
      <c r="K56" s="30" t="s">
        <v>59</v>
      </c>
    </row>
    <row r="57" spans="1:11" s="7" customFormat="1" ht="25.5" hidden="1" customHeight="1" outlineLevel="2" x14ac:dyDescent="0.2">
      <c r="A57" s="25" t="s">
        <v>14</v>
      </c>
      <c r="B57" s="25"/>
      <c r="C57" s="26" t="s">
        <v>120</v>
      </c>
      <c r="D57" s="31" t="s">
        <v>121</v>
      </c>
      <c r="E57" s="28" t="s">
        <v>17</v>
      </c>
      <c r="F57" s="29" t="s">
        <v>25</v>
      </c>
      <c r="G57" s="17"/>
      <c r="H57" s="17"/>
      <c r="I57" s="17"/>
      <c r="J57" s="17"/>
      <c r="K57" s="30" t="s">
        <v>59</v>
      </c>
    </row>
    <row r="58" spans="1:11" s="7" customFormat="1" ht="25.5" hidden="1" customHeight="1" outlineLevel="2" x14ac:dyDescent="0.2">
      <c r="A58" s="25" t="s">
        <v>14</v>
      </c>
      <c r="B58" s="25"/>
      <c r="C58" s="26" t="s">
        <v>122</v>
      </c>
      <c r="D58" s="31" t="s">
        <v>123</v>
      </c>
      <c r="E58" s="28" t="s">
        <v>56</v>
      </c>
      <c r="F58" s="29" t="s">
        <v>25</v>
      </c>
      <c r="G58" s="17"/>
      <c r="H58" s="17"/>
      <c r="I58" s="17"/>
      <c r="J58" s="17"/>
      <c r="K58" s="30" t="s">
        <v>59</v>
      </c>
    </row>
    <row r="59" spans="1:11" s="7" customFormat="1" ht="25.5" hidden="1" customHeight="1" outlineLevel="2" x14ac:dyDescent="0.2">
      <c r="A59" s="25" t="s">
        <v>14</v>
      </c>
      <c r="B59" s="25"/>
      <c r="C59" s="26" t="s">
        <v>124</v>
      </c>
      <c r="D59" s="31" t="s">
        <v>125</v>
      </c>
      <c r="E59" s="28" t="s">
        <v>17</v>
      </c>
      <c r="F59" s="29" t="s">
        <v>25</v>
      </c>
      <c r="G59" s="17"/>
      <c r="H59" s="17"/>
      <c r="I59" s="17"/>
      <c r="J59" s="17"/>
      <c r="K59" s="30"/>
    </row>
    <row r="60" spans="1:11" s="7" customFormat="1" ht="25.5" hidden="1" customHeight="1" outlineLevel="2" x14ac:dyDescent="0.2">
      <c r="A60" s="25" t="s">
        <v>14</v>
      </c>
      <c r="B60" s="25"/>
      <c r="C60" s="26" t="s">
        <v>126</v>
      </c>
      <c r="D60" s="31" t="s">
        <v>127</v>
      </c>
      <c r="E60" s="28" t="s">
        <v>17</v>
      </c>
      <c r="F60" s="29" t="s">
        <v>25</v>
      </c>
      <c r="G60" s="17"/>
      <c r="H60" s="17"/>
      <c r="I60" s="17"/>
      <c r="J60" s="17"/>
      <c r="K60" s="30"/>
    </row>
    <row r="61" spans="1:11" s="7" customFormat="1" ht="25.5" hidden="1" customHeight="1" outlineLevel="2" x14ac:dyDescent="0.2">
      <c r="A61" s="25" t="s">
        <v>14</v>
      </c>
      <c r="B61" s="25"/>
      <c r="C61" s="26" t="s">
        <v>128</v>
      </c>
      <c r="D61" s="31" t="s">
        <v>129</v>
      </c>
      <c r="E61" s="28" t="s">
        <v>17</v>
      </c>
      <c r="F61" s="29" t="s">
        <v>25</v>
      </c>
      <c r="G61" s="17"/>
      <c r="H61" s="17"/>
      <c r="I61" s="17"/>
      <c r="J61" s="17"/>
      <c r="K61" s="32"/>
    </row>
    <row r="62" spans="1:11" s="7" customFormat="1" ht="15" hidden="1" customHeight="1" outlineLevel="2" x14ac:dyDescent="0.2">
      <c r="A62" s="25" t="s">
        <v>14</v>
      </c>
      <c r="B62" s="25"/>
      <c r="C62" s="26" t="s">
        <v>130</v>
      </c>
      <c r="D62" s="34" t="s">
        <v>131</v>
      </c>
      <c r="E62" s="28" t="s">
        <v>19</v>
      </c>
      <c r="F62" s="29" t="s">
        <v>19</v>
      </c>
      <c r="G62" s="17"/>
      <c r="H62" s="17"/>
      <c r="I62" s="17"/>
      <c r="J62" s="17"/>
      <c r="K62" s="35" t="s">
        <v>19</v>
      </c>
    </row>
    <row r="63" spans="1:11" s="7" customFormat="1" ht="25.5" hidden="1" customHeight="1" outlineLevel="2" x14ac:dyDescent="0.2">
      <c r="A63" s="25">
        <v>1</v>
      </c>
      <c r="B63" s="25" t="s">
        <v>132</v>
      </c>
      <c r="C63" s="28" t="s">
        <v>133</v>
      </c>
      <c r="D63" s="31" t="s">
        <v>134</v>
      </c>
      <c r="E63" s="28" t="s">
        <v>17</v>
      </c>
      <c r="F63" s="29" t="s">
        <v>18</v>
      </c>
      <c r="G63" s="36"/>
      <c r="H63" s="36"/>
      <c r="I63" s="37"/>
      <c r="J63" s="37"/>
      <c r="K63" s="32"/>
    </row>
    <row r="64" spans="1:11" s="7" customFormat="1" ht="25.5" hidden="1" customHeight="1" outlineLevel="2" x14ac:dyDescent="0.2">
      <c r="A64" s="25">
        <f t="shared" ref="A64:A118" si="0">A63+1</f>
        <v>2</v>
      </c>
      <c r="B64" s="25" t="s">
        <v>132</v>
      </c>
      <c r="C64" s="28" t="s">
        <v>135</v>
      </c>
      <c r="D64" s="31" t="s">
        <v>136</v>
      </c>
      <c r="E64" s="28" t="s">
        <v>17</v>
      </c>
      <c r="F64" s="29" t="s">
        <v>18</v>
      </c>
      <c r="G64" s="36"/>
      <c r="H64" s="36"/>
      <c r="I64" s="37"/>
      <c r="J64" s="37"/>
      <c r="K64" s="32"/>
    </row>
    <row r="65" spans="1:11" s="7" customFormat="1" ht="25.5" hidden="1" customHeight="1" outlineLevel="2" x14ac:dyDescent="0.2">
      <c r="A65" s="25">
        <f t="shared" si="0"/>
        <v>3</v>
      </c>
      <c r="B65" s="25" t="s">
        <v>132</v>
      </c>
      <c r="C65" s="28" t="s">
        <v>137</v>
      </c>
      <c r="D65" s="31" t="s">
        <v>138</v>
      </c>
      <c r="E65" s="28" t="s">
        <v>17</v>
      </c>
      <c r="F65" s="29" t="s">
        <v>25</v>
      </c>
      <c r="G65" s="36"/>
      <c r="H65" s="36"/>
      <c r="I65" s="37"/>
      <c r="J65" s="37"/>
      <c r="K65" s="30"/>
    </row>
    <row r="66" spans="1:11" s="7" customFormat="1" ht="25.5" hidden="1" customHeight="1" outlineLevel="2" x14ac:dyDescent="0.2">
      <c r="A66" s="25">
        <f t="shared" si="0"/>
        <v>4</v>
      </c>
      <c r="B66" s="25" t="s">
        <v>132</v>
      </c>
      <c r="C66" s="28" t="s">
        <v>139</v>
      </c>
      <c r="D66" s="31" t="s">
        <v>140</v>
      </c>
      <c r="E66" s="28" t="s">
        <v>17</v>
      </c>
      <c r="F66" s="29" t="s">
        <v>25</v>
      </c>
      <c r="G66" s="36"/>
      <c r="H66" s="36"/>
      <c r="I66" s="37"/>
      <c r="J66" s="37"/>
      <c r="K66" s="30"/>
    </row>
    <row r="67" spans="1:11" s="7" customFormat="1" ht="25.5" hidden="1" customHeight="1" outlineLevel="2" x14ac:dyDescent="0.2">
      <c r="A67" s="25">
        <f t="shared" si="0"/>
        <v>5</v>
      </c>
      <c r="B67" s="25" t="s">
        <v>132</v>
      </c>
      <c r="C67" s="28" t="s">
        <v>141</v>
      </c>
      <c r="D67" s="31" t="s">
        <v>142</v>
      </c>
      <c r="E67" s="28" t="s">
        <v>17</v>
      </c>
      <c r="F67" s="29" t="s">
        <v>25</v>
      </c>
      <c r="G67" s="36"/>
      <c r="H67" s="36"/>
      <c r="I67" s="37"/>
      <c r="J67" s="37"/>
      <c r="K67" s="30" t="s">
        <v>143</v>
      </c>
    </row>
    <row r="68" spans="1:11" s="7" customFormat="1" ht="15" hidden="1" customHeight="1" outlineLevel="2" x14ac:dyDescent="0.2">
      <c r="A68" s="25">
        <f t="shared" si="0"/>
        <v>6</v>
      </c>
      <c r="B68" s="25" t="s">
        <v>132</v>
      </c>
      <c r="C68" s="28" t="s">
        <v>144</v>
      </c>
      <c r="D68" s="31" t="s">
        <v>145</v>
      </c>
      <c r="E68" s="28" t="s">
        <v>17</v>
      </c>
      <c r="F68" s="29" t="s">
        <v>25</v>
      </c>
      <c r="G68" s="36"/>
      <c r="H68" s="36"/>
      <c r="I68" s="37"/>
      <c r="J68" s="37"/>
      <c r="K68" s="32"/>
    </row>
    <row r="69" spans="1:11" s="7" customFormat="1" ht="15" hidden="1" customHeight="1" outlineLevel="2" x14ac:dyDescent="0.2">
      <c r="A69" s="25">
        <f t="shared" si="0"/>
        <v>7</v>
      </c>
      <c r="B69" s="25" t="s">
        <v>132</v>
      </c>
      <c r="C69" s="28" t="s">
        <v>146</v>
      </c>
      <c r="D69" s="31" t="s">
        <v>147</v>
      </c>
      <c r="E69" s="28" t="s">
        <v>17</v>
      </c>
      <c r="F69" s="29" t="s">
        <v>25</v>
      </c>
      <c r="G69" s="36"/>
      <c r="H69" s="36"/>
      <c r="I69" s="37"/>
      <c r="J69" s="37"/>
      <c r="K69" s="32"/>
    </row>
    <row r="70" spans="1:11" s="7" customFormat="1" ht="15" hidden="1" customHeight="1" outlineLevel="2" x14ac:dyDescent="0.2">
      <c r="A70" s="25">
        <f t="shared" si="0"/>
        <v>8</v>
      </c>
      <c r="B70" s="25" t="s">
        <v>132</v>
      </c>
      <c r="C70" s="28" t="s">
        <v>148</v>
      </c>
      <c r="D70" s="31" t="s">
        <v>149</v>
      </c>
      <c r="E70" s="28" t="s">
        <v>17</v>
      </c>
      <c r="F70" s="29" t="s">
        <v>25</v>
      </c>
      <c r="G70" s="36"/>
      <c r="H70" s="36"/>
      <c r="I70" s="37"/>
      <c r="J70" s="37"/>
      <c r="K70" s="32"/>
    </row>
    <row r="71" spans="1:11" s="7" customFormat="1" ht="21" hidden="1" customHeight="1" outlineLevel="2" x14ac:dyDescent="0.2">
      <c r="A71" s="25">
        <f t="shared" si="0"/>
        <v>9</v>
      </c>
      <c r="B71" s="25" t="s">
        <v>132</v>
      </c>
      <c r="C71" s="28" t="s">
        <v>150</v>
      </c>
      <c r="D71" s="31" t="s">
        <v>151</v>
      </c>
      <c r="E71" s="28" t="s">
        <v>17</v>
      </c>
      <c r="F71" s="29" t="s">
        <v>25</v>
      </c>
      <c r="G71" s="36"/>
      <c r="H71" s="36"/>
      <c r="I71" s="37"/>
      <c r="J71" s="37"/>
      <c r="K71" s="32" t="s">
        <v>152</v>
      </c>
    </row>
    <row r="72" spans="1:11" s="7" customFormat="1" ht="15" hidden="1" customHeight="1" outlineLevel="2" x14ac:dyDescent="0.2">
      <c r="A72" s="25">
        <f t="shared" si="0"/>
        <v>10</v>
      </c>
      <c r="B72" s="25" t="s">
        <v>132</v>
      </c>
      <c r="C72" s="28" t="s">
        <v>153</v>
      </c>
      <c r="D72" s="31" t="s">
        <v>154</v>
      </c>
      <c r="E72" s="28" t="s">
        <v>17</v>
      </c>
      <c r="F72" s="29" t="s">
        <v>25</v>
      </c>
      <c r="G72" s="36"/>
      <c r="H72" s="36"/>
      <c r="I72" s="37"/>
      <c r="J72" s="37"/>
      <c r="K72" s="30"/>
    </row>
    <row r="73" spans="1:11" s="7" customFormat="1" ht="15" hidden="1" customHeight="1" outlineLevel="2" x14ac:dyDescent="0.2">
      <c r="A73" s="25">
        <f t="shared" si="0"/>
        <v>11</v>
      </c>
      <c r="B73" s="25" t="s">
        <v>132</v>
      </c>
      <c r="C73" s="28" t="s">
        <v>155</v>
      </c>
      <c r="D73" s="31" t="s">
        <v>156</v>
      </c>
      <c r="E73" s="28" t="s">
        <v>17</v>
      </c>
      <c r="F73" s="29" t="s">
        <v>25</v>
      </c>
      <c r="G73" s="36"/>
      <c r="H73" s="36"/>
      <c r="I73" s="37"/>
      <c r="J73" s="37"/>
      <c r="K73" s="30"/>
    </row>
    <row r="74" spans="1:11" s="7" customFormat="1" ht="15" hidden="1" customHeight="1" outlineLevel="2" x14ac:dyDescent="0.2">
      <c r="A74" s="25">
        <f t="shared" si="0"/>
        <v>12</v>
      </c>
      <c r="B74" s="25" t="s">
        <v>132</v>
      </c>
      <c r="C74" s="28" t="s">
        <v>157</v>
      </c>
      <c r="D74" s="31" t="s">
        <v>158</v>
      </c>
      <c r="E74" s="28" t="s">
        <v>17</v>
      </c>
      <c r="F74" s="29" t="s">
        <v>25</v>
      </c>
      <c r="G74" s="36"/>
      <c r="H74" s="36"/>
      <c r="I74" s="37"/>
      <c r="J74" s="37"/>
      <c r="K74" s="30"/>
    </row>
    <row r="75" spans="1:11" s="7" customFormat="1" ht="15" hidden="1" customHeight="1" outlineLevel="2" x14ac:dyDescent="0.2">
      <c r="A75" s="25">
        <f t="shared" si="0"/>
        <v>13</v>
      </c>
      <c r="B75" s="25" t="s">
        <v>132</v>
      </c>
      <c r="C75" s="28" t="s">
        <v>159</v>
      </c>
      <c r="D75" s="31" t="s">
        <v>160</v>
      </c>
      <c r="E75" s="28" t="s">
        <v>17</v>
      </c>
      <c r="F75" s="29" t="s">
        <v>25</v>
      </c>
      <c r="G75" s="36"/>
      <c r="H75" s="36"/>
      <c r="I75" s="37"/>
      <c r="J75" s="37"/>
      <c r="K75" s="30"/>
    </row>
    <row r="76" spans="1:11" s="7" customFormat="1" ht="15" hidden="1" customHeight="1" outlineLevel="2" x14ac:dyDescent="0.2">
      <c r="A76" s="25">
        <f t="shared" si="0"/>
        <v>14</v>
      </c>
      <c r="B76" s="25" t="s">
        <v>132</v>
      </c>
      <c r="C76" s="28" t="s">
        <v>161</v>
      </c>
      <c r="D76" s="31" t="s">
        <v>162</v>
      </c>
      <c r="E76" s="28" t="s">
        <v>17</v>
      </c>
      <c r="F76" s="29" t="s">
        <v>25</v>
      </c>
      <c r="G76" s="36"/>
      <c r="H76" s="36"/>
      <c r="I76" s="37"/>
      <c r="J76" s="37"/>
      <c r="K76" s="30"/>
    </row>
    <row r="77" spans="1:11" s="7" customFormat="1" ht="25.5" hidden="1" customHeight="1" outlineLevel="2" x14ac:dyDescent="0.2">
      <c r="A77" s="25">
        <f t="shared" si="0"/>
        <v>15</v>
      </c>
      <c r="B77" s="25" t="s">
        <v>132</v>
      </c>
      <c r="C77" s="28" t="s">
        <v>163</v>
      </c>
      <c r="D77" s="31" t="s">
        <v>164</v>
      </c>
      <c r="E77" s="28" t="s">
        <v>17</v>
      </c>
      <c r="F77" s="29" t="s">
        <v>25</v>
      </c>
      <c r="G77" s="36"/>
      <c r="H77" s="36"/>
      <c r="I77" s="37"/>
      <c r="J77" s="37"/>
      <c r="K77" s="30"/>
    </row>
    <row r="78" spans="1:11" s="7" customFormat="1" ht="15" hidden="1" customHeight="1" outlineLevel="2" x14ac:dyDescent="0.2">
      <c r="A78" s="25">
        <f t="shared" si="0"/>
        <v>16</v>
      </c>
      <c r="B78" s="25" t="s">
        <v>132</v>
      </c>
      <c r="C78" s="28" t="s">
        <v>165</v>
      </c>
      <c r="D78" s="31" t="s">
        <v>166</v>
      </c>
      <c r="E78" s="28" t="s">
        <v>17</v>
      </c>
      <c r="F78" s="29" t="s">
        <v>25</v>
      </c>
      <c r="G78" s="36"/>
      <c r="H78" s="36"/>
      <c r="I78" s="37"/>
      <c r="J78" s="37"/>
      <c r="K78" s="32"/>
    </row>
    <row r="79" spans="1:11" s="7" customFormat="1" ht="15" hidden="1" customHeight="1" outlineLevel="2" x14ac:dyDescent="0.2">
      <c r="A79" s="25">
        <f t="shared" si="0"/>
        <v>17</v>
      </c>
      <c r="B79" s="25" t="s">
        <v>132</v>
      </c>
      <c r="C79" s="28" t="s">
        <v>167</v>
      </c>
      <c r="D79" s="31" t="s">
        <v>168</v>
      </c>
      <c r="E79" s="28" t="s">
        <v>17</v>
      </c>
      <c r="F79" s="29" t="s">
        <v>25</v>
      </c>
      <c r="G79" s="36"/>
      <c r="H79" s="36"/>
      <c r="I79" s="37"/>
      <c r="J79" s="37"/>
      <c r="K79" s="30"/>
    </row>
    <row r="80" spans="1:11" s="7" customFormat="1" ht="15" hidden="1" customHeight="1" outlineLevel="2" x14ac:dyDescent="0.2">
      <c r="A80" s="25">
        <f t="shared" si="0"/>
        <v>18</v>
      </c>
      <c r="B80" s="25" t="s">
        <v>132</v>
      </c>
      <c r="C80" s="28" t="s">
        <v>169</v>
      </c>
      <c r="D80" s="31" t="s">
        <v>170</v>
      </c>
      <c r="E80" s="28" t="s">
        <v>17</v>
      </c>
      <c r="F80" s="29" t="s">
        <v>25</v>
      </c>
      <c r="G80" s="36"/>
      <c r="H80" s="36"/>
      <c r="I80" s="37"/>
      <c r="J80" s="37"/>
      <c r="K80" s="32"/>
    </row>
    <row r="81" spans="1:11" s="7" customFormat="1" ht="15" hidden="1" customHeight="1" outlineLevel="2" x14ac:dyDescent="0.2">
      <c r="A81" s="25">
        <f t="shared" si="0"/>
        <v>19</v>
      </c>
      <c r="B81" s="25" t="s">
        <v>132</v>
      </c>
      <c r="C81" s="28" t="s">
        <v>171</v>
      </c>
      <c r="D81" s="31" t="s">
        <v>172</v>
      </c>
      <c r="E81" s="28" t="s">
        <v>17</v>
      </c>
      <c r="F81" s="29" t="s">
        <v>25</v>
      </c>
      <c r="G81" s="36"/>
      <c r="H81" s="36"/>
      <c r="I81" s="37"/>
      <c r="J81" s="37"/>
      <c r="K81" s="32"/>
    </row>
    <row r="82" spans="1:11" s="7" customFormat="1" ht="15" hidden="1" customHeight="1" outlineLevel="2" x14ac:dyDescent="0.2">
      <c r="A82" s="25">
        <f t="shared" si="0"/>
        <v>20</v>
      </c>
      <c r="B82" s="25" t="s">
        <v>132</v>
      </c>
      <c r="C82" s="28" t="s">
        <v>173</v>
      </c>
      <c r="D82" s="31" t="s">
        <v>174</v>
      </c>
      <c r="E82" s="28" t="s">
        <v>17</v>
      </c>
      <c r="F82" s="29" t="s">
        <v>25</v>
      </c>
      <c r="G82" s="36"/>
      <c r="H82" s="36"/>
      <c r="I82" s="37"/>
      <c r="J82" s="37"/>
      <c r="K82" s="30"/>
    </row>
    <row r="83" spans="1:11" s="7" customFormat="1" ht="15" hidden="1" customHeight="1" outlineLevel="2" x14ac:dyDescent="0.2">
      <c r="A83" s="25">
        <f t="shared" si="0"/>
        <v>21</v>
      </c>
      <c r="B83" s="25" t="s">
        <v>132</v>
      </c>
      <c r="C83" s="28" t="s">
        <v>175</v>
      </c>
      <c r="D83" s="31" t="s">
        <v>176</v>
      </c>
      <c r="E83" s="28" t="s">
        <v>56</v>
      </c>
      <c r="F83" s="29" t="s">
        <v>25</v>
      </c>
      <c r="G83" s="36"/>
      <c r="H83" s="36"/>
      <c r="I83" s="37"/>
      <c r="J83" s="37"/>
      <c r="K83" s="30"/>
    </row>
    <row r="84" spans="1:11" s="7" customFormat="1" ht="25.5" hidden="1" customHeight="1" outlineLevel="2" x14ac:dyDescent="0.2">
      <c r="A84" s="25">
        <f t="shared" si="0"/>
        <v>22</v>
      </c>
      <c r="B84" s="25" t="s">
        <v>132</v>
      </c>
      <c r="C84" s="28" t="s">
        <v>177</v>
      </c>
      <c r="D84" s="31" t="s">
        <v>178</v>
      </c>
      <c r="E84" s="28" t="s">
        <v>17</v>
      </c>
      <c r="F84" s="29" t="s">
        <v>25</v>
      </c>
      <c r="G84" s="36"/>
      <c r="H84" s="36"/>
      <c r="I84" s="37"/>
      <c r="J84" s="37"/>
      <c r="K84" s="30"/>
    </row>
    <row r="85" spans="1:11" s="7" customFormat="1" ht="25.5" hidden="1" customHeight="1" outlineLevel="2" x14ac:dyDescent="0.2">
      <c r="A85" s="25">
        <f t="shared" si="0"/>
        <v>23</v>
      </c>
      <c r="B85" s="25" t="s">
        <v>132</v>
      </c>
      <c r="C85" s="28" t="s">
        <v>179</v>
      </c>
      <c r="D85" s="31" t="s">
        <v>180</v>
      </c>
      <c r="E85" s="28" t="s">
        <v>17</v>
      </c>
      <c r="F85" s="29" t="s">
        <v>25</v>
      </c>
      <c r="G85" s="36"/>
      <c r="H85" s="36"/>
      <c r="I85" s="37"/>
      <c r="J85" s="37"/>
      <c r="K85" s="30"/>
    </row>
    <row r="86" spans="1:11" s="7" customFormat="1" ht="25.5" hidden="1" customHeight="1" outlineLevel="2" x14ac:dyDescent="0.2">
      <c r="A86" s="25">
        <f t="shared" si="0"/>
        <v>24</v>
      </c>
      <c r="B86" s="25" t="s">
        <v>132</v>
      </c>
      <c r="C86" s="28" t="s">
        <v>181</v>
      </c>
      <c r="D86" s="31" t="s">
        <v>182</v>
      </c>
      <c r="E86" s="28" t="s">
        <v>17</v>
      </c>
      <c r="F86" s="29" t="s">
        <v>25</v>
      </c>
      <c r="G86" s="36"/>
      <c r="H86" s="36"/>
      <c r="I86" s="37"/>
      <c r="J86" s="37"/>
      <c r="K86" s="30"/>
    </row>
    <row r="87" spans="1:11" s="7" customFormat="1" ht="25.5" hidden="1" customHeight="1" outlineLevel="2" x14ac:dyDescent="0.2">
      <c r="A87" s="25">
        <f t="shared" si="0"/>
        <v>25</v>
      </c>
      <c r="B87" s="25" t="s">
        <v>132</v>
      </c>
      <c r="C87" s="28" t="s">
        <v>183</v>
      </c>
      <c r="D87" s="31" t="s">
        <v>184</v>
      </c>
      <c r="E87" s="28" t="s">
        <v>17</v>
      </c>
      <c r="F87" s="29" t="s">
        <v>25</v>
      </c>
      <c r="G87" s="36"/>
      <c r="H87" s="36"/>
      <c r="I87" s="37"/>
      <c r="J87" s="37"/>
      <c r="K87" s="30"/>
    </row>
    <row r="88" spans="1:11" s="7" customFormat="1" ht="25.5" hidden="1" customHeight="1" outlineLevel="2" x14ac:dyDescent="0.2">
      <c r="A88" s="25">
        <f t="shared" si="0"/>
        <v>26</v>
      </c>
      <c r="B88" s="25" t="s">
        <v>132</v>
      </c>
      <c r="C88" s="28" t="s">
        <v>185</v>
      </c>
      <c r="D88" s="31" t="s">
        <v>186</v>
      </c>
      <c r="E88" s="28" t="s">
        <v>17</v>
      </c>
      <c r="F88" s="29" t="s">
        <v>25</v>
      </c>
      <c r="G88" s="36"/>
      <c r="H88" s="36"/>
      <c r="I88" s="37"/>
      <c r="J88" s="37"/>
      <c r="K88" s="30"/>
    </row>
    <row r="89" spans="1:11" s="7" customFormat="1" ht="15" hidden="1" customHeight="1" outlineLevel="2" x14ac:dyDescent="0.2">
      <c r="A89" s="25">
        <f t="shared" si="0"/>
        <v>27</v>
      </c>
      <c r="B89" s="25" t="s">
        <v>132</v>
      </c>
      <c r="C89" s="28" t="s">
        <v>187</v>
      </c>
      <c r="D89" s="31" t="s">
        <v>188</v>
      </c>
      <c r="E89" s="28" t="s">
        <v>17</v>
      </c>
      <c r="F89" s="29" t="s">
        <v>25</v>
      </c>
      <c r="G89" s="36"/>
      <c r="H89" s="36"/>
      <c r="I89" s="37"/>
      <c r="J89" s="37"/>
      <c r="K89" s="30"/>
    </row>
    <row r="90" spans="1:11" s="7" customFormat="1" ht="15" hidden="1" customHeight="1" outlineLevel="2" x14ac:dyDescent="0.2">
      <c r="A90" s="25">
        <f t="shared" si="0"/>
        <v>28</v>
      </c>
      <c r="B90" s="25" t="s">
        <v>132</v>
      </c>
      <c r="C90" s="28" t="s">
        <v>189</v>
      </c>
      <c r="D90" s="31" t="s">
        <v>190</v>
      </c>
      <c r="E90" s="28" t="s">
        <v>17</v>
      </c>
      <c r="F90" s="29" t="s">
        <v>25</v>
      </c>
      <c r="G90" s="36"/>
      <c r="H90" s="36"/>
      <c r="I90" s="37"/>
      <c r="J90" s="37"/>
      <c r="K90" s="30" t="s">
        <v>191</v>
      </c>
    </row>
    <row r="91" spans="1:11" s="7" customFormat="1" ht="25.5" hidden="1" customHeight="1" outlineLevel="2" x14ac:dyDescent="0.2">
      <c r="A91" s="25">
        <f t="shared" si="0"/>
        <v>29</v>
      </c>
      <c r="B91" s="25" t="s">
        <v>132</v>
      </c>
      <c r="C91" s="28" t="s">
        <v>192</v>
      </c>
      <c r="D91" s="31" t="s">
        <v>193</v>
      </c>
      <c r="E91" s="28" t="s">
        <v>17</v>
      </c>
      <c r="F91" s="29" t="s">
        <v>18</v>
      </c>
      <c r="G91" s="36"/>
      <c r="H91" s="36"/>
      <c r="I91" s="37"/>
      <c r="J91" s="37"/>
      <c r="K91" s="32"/>
    </row>
    <row r="92" spans="1:11" s="7" customFormat="1" ht="25.5" hidden="1" customHeight="1" outlineLevel="2" x14ac:dyDescent="0.2">
      <c r="A92" s="25">
        <f t="shared" si="0"/>
        <v>30</v>
      </c>
      <c r="B92" s="25" t="s">
        <v>132</v>
      </c>
      <c r="C92" s="28" t="s">
        <v>194</v>
      </c>
      <c r="D92" s="31" t="s">
        <v>195</v>
      </c>
      <c r="E92" s="28" t="s">
        <v>17</v>
      </c>
      <c r="F92" s="29" t="s">
        <v>18</v>
      </c>
      <c r="G92" s="36"/>
      <c r="H92" s="36"/>
      <c r="I92" s="37"/>
      <c r="J92" s="37"/>
      <c r="K92" s="32"/>
    </row>
    <row r="93" spans="1:11" s="7" customFormat="1" ht="25.5" hidden="1" customHeight="1" outlineLevel="2" x14ac:dyDescent="0.2">
      <c r="A93" s="25">
        <f t="shared" si="0"/>
        <v>31</v>
      </c>
      <c r="B93" s="25" t="s">
        <v>132</v>
      </c>
      <c r="C93" s="28" t="s">
        <v>196</v>
      </c>
      <c r="D93" s="31" t="s">
        <v>197</v>
      </c>
      <c r="E93" s="28" t="s">
        <v>17</v>
      </c>
      <c r="F93" s="29" t="s">
        <v>25</v>
      </c>
      <c r="G93" s="36"/>
      <c r="H93" s="36"/>
      <c r="I93" s="37"/>
      <c r="J93" s="37"/>
      <c r="K93" s="32"/>
    </row>
    <row r="94" spans="1:11" s="7" customFormat="1" ht="25.5" hidden="1" customHeight="1" outlineLevel="2" x14ac:dyDescent="0.2">
      <c r="A94" s="25">
        <f t="shared" si="0"/>
        <v>32</v>
      </c>
      <c r="B94" s="25" t="s">
        <v>132</v>
      </c>
      <c r="C94" s="28" t="s">
        <v>198</v>
      </c>
      <c r="D94" s="31" t="s">
        <v>199</v>
      </c>
      <c r="E94" s="28" t="s">
        <v>17</v>
      </c>
      <c r="F94" s="29" t="s">
        <v>25</v>
      </c>
      <c r="G94" s="36"/>
      <c r="H94" s="36"/>
      <c r="I94" s="37"/>
      <c r="J94" s="37"/>
      <c r="K94" s="32"/>
    </row>
    <row r="95" spans="1:11" s="7" customFormat="1" ht="25.5" hidden="1" customHeight="1" outlineLevel="2" x14ac:dyDescent="0.2">
      <c r="A95" s="25">
        <f t="shared" si="0"/>
        <v>33</v>
      </c>
      <c r="B95" s="25" t="s">
        <v>132</v>
      </c>
      <c r="C95" s="28" t="s">
        <v>200</v>
      </c>
      <c r="D95" s="31" t="s">
        <v>201</v>
      </c>
      <c r="E95" s="28" t="s">
        <v>17</v>
      </c>
      <c r="F95" s="29" t="s">
        <v>25</v>
      </c>
      <c r="G95" s="36"/>
      <c r="H95" s="36"/>
      <c r="I95" s="37"/>
      <c r="J95" s="37"/>
      <c r="K95" s="32" t="s">
        <v>202</v>
      </c>
    </row>
    <row r="96" spans="1:11" s="7" customFormat="1" ht="15" hidden="1" customHeight="1" outlineLevel="2" x14ac:dyDescent="0.2">
      <c r="A96" s="25">
        <f t="shared" si="0"/>
        <v>34</v>
      </c>
      <c r="B96" s="25" t="s">
        <v>132</v>
      </c>
      <c r="C96" s="28" t="s">
        <v>203</v>
      </c>
      <c r="D96" s="31" t="s">
        <v>204</v>
      </c>
      <c r="E96" s="28" t="s">
        <v>17</v>
      </c>
      <c r="F96" s="29" t="s">
        <v>25</v>
      </c>
      <c r="G96" s="36"/>
      <c r="H96" s="36"/>
      <c r="I96" s="37"/>
      <c r="J96" s="37"/>
      <c r="K96" s="32"/>
    </row>
    <row r="97" spans="1:11" s="7" customFormat="1" ht="15" hidden="1" customHeight="1" outlineLevel="2" x14ac:dyDescent="0.2">
      <c r="A97" s="25">
        <f t="shared" si="0"/>
        <v>35</v>
      </c>
      <c r="B97" s="25" t="s">
        <v>132</v>
      </c>
      <c r="C97" s="28" t="s">
        <v>205</v>
      </c>
      <c r="D97" s="31" t="s">
        <v>206</v>
      </c>
      <c r="E97" s="28" t="s">
        <v>17</v>
      </c>
      <c r="F97" s="29" t="s">
        <v>25</v>
      </c>
      <c r="G97" s="36"/>
      <c r="H97" s="36"/>
      <c r="I97" s="37"/>
      <c r="J97" s="37"/>
      <c r="K97" s="32"/>
    </row>
    <row r="98" spans="1:11" s="7" customFormat="1" ht="15" hidden="1" customHeight="1" outlineLevel="2" x14ac:dyDescent="0.2">
      <c r="A98" s="25">
        <f t="shared" si="0"/>
        <v>36</v>
      </c>
      <c r="B98" s="25" t="s">
        <v>132</v>
      </c>
      <c r="C98" s="28" t="s">
        <v>207</v>
      </c>
      <c r="D98" s="31" t="s">
        <v>208</v>
      </c>
      <c r="E98" s="28" t="s">
        <v>17</v>
      </c>
      <c r="F98" s="29" t="s">
        <v>25</v>
      </c>
      <c r="G98" s="36"/>
      <c r="H98" s="36"/>
      <c r="I98" s="37"/>
      <c r="J98" s="37"/>
      <c r="K98" s="32"/>
    </row>
    <row r="99" spans="1:11" s="7" customFormat="1" ht="21" hidden="1" customHeight="1" outlineLevel="2" x14ac:dyDescent="0.2">
      <c r="A99" s="25">
        <f t="shared" si="0"/>
        <v>37</v>
      </c>
      <c r="B99" s="25" t="s">
        <v>132</v>
      </c>
      <c r="C99" s="28" t="s">
        <v>209</v>
      </c>
      <c r="D99" s="31" t="s">
        <v>210</v>
      </c>
      <c r="E99" s="28" t="s">
        <v>17</v>
      </c>
      <c r="F99" s="29" t="s">
        <v>25</v>
      </c>
      <c r="G99" s="36"/>
      <c r="H99" s="36"/>
      <c r="I99" s="37"/>
      <c r="J99" s="37"/>
      <c r="K99" s="32" t="s">
        <v>211</v>
      </c>
    </row>
    <row r="100" spans="1:11" s="7" customFormat="1" ht="15" hidden="1" customHeight="1" outlineLevel="2" x14ac:dyDescent="0.2">
      <c r="A100" s="25">
        <f t="shared" si="0"/>
        <v>38</v>
      </c>
      <c r="B100" s="25" t="s">
        <v>132</v>
      </c>
      <c r="C100" s="28" t="s">
        <v>212</v>
      </c>
      <c r="D100" s="31" t="s">
        <v>213</v>
      </c>
      <c r="E100" s="28" t="s">
        <v>17</v>
      </c>
      <c r="F100" s="29" t="s">
        <v>25</v>
      </c>
      <c r="G100" s="36"/>
      <c r="H100" s="36"/>
      <c r="I100" s="37"/>
      <c r="J100" s="37"/>
      <c r="K100" s="30"/>
    </row>
    <row r="101" spans="1:11" s="7" customFormat="1" ht="15" hidden="1" customHeight="1" outlineLevel="2" x14ac:dyDescent="0.2">
      <c r="A101" s="25">
        <f t="shared" si="0"/>
        <v>39</v>
      </c>
      <c r="B101" s="25" t="s">
        <v>132</v>
      </c>
      <c r="C101" s="28" t="s">
        <v>214</v>
      </c>
      <c r="D101" s="31" t="s">
        <v>215</v>
      </c>
      <c r="E101" s="28" t="s">
        <v>17</v>
      </c>
      <c r="F101" s="29" t="s">
        <v>25</v>
      </c>
      <c r="G101" s="36"/>
      <c r="H101" s="36"/>
      <c r="I101" s="37"/>
      <c r="J101" s="37"/>
      <c r="K101" s="30"/>
    </row>
    <row r="102" spans="1:11" s="7" customFormat="1" ht="15" hidden="1" customHeight="1" outlineLevel="2" x14ac:dyDescent="0.2">
      <c r="A102" s="25">
        <f t="shared" si="0"/>
        <v>40</v>
      </c>
      <c r="B102" s="25" t="s">
        <v>132</v>
      </c>
      <c r="C102" s="28" t="s">
        <v>216</v>
      </c>
      <c r="D102" s="31" t="s">
        <v>217</v>
      </c>
      <c r="E102" s="28" t="s">
        <v>17</v>
      </c>
      <c r="F102" s="29" t="s">
        <v>25</v>
      </c>
      <c r="G102" s="36"/>
      <c r="H102" s="36"/>
      <c r="I102" s="37"/>
      <c r="J102" s="37"/>
      <c r="K102" s="32"/>
    </row>
    <row r="103" spans="1:11" s="7" customFormat="1" ht="15" hidden="1" customHeight="1" outlineLevel="2" x14ac:dyDescent="0.2">
      <c r="A103" s="25">
        <f t="shared" si="0"/>
        <v>41</v>
      </c>
      <c r="B103" s="25" t="s">
        <v>132</v>
      </c>
      <c r="C103" s="28" t="s">
        <v>218</v>
      </c>
      <c r="D103" s="31" t="s">
        <v>219</v>
      </c>
      <c r="E103" s="28" t="s">
        <v>17</v>
      </c>
      <c r="F103" s="29" t="s">
        <v>25</v>
      </c>
      <c r="G103" s="36"/>
      <c r="H103" s="36"/>
      <c r="I103" s="37"/>
      <c r="J103" s="37"/>
      <c r="K103" s="32"/>
    </row>
    <row r="104" spans="1:11" s="7" customFormat="1" ht="25.5" hidden="1" customHeight="1" outlineLevel="2" x14ac:dyDescent="0.2">
      <c r="A104" s="25">
        <f t="shared" si="0"/>
        <v>42</v>
      </c>
      <c r="B104" s="25" t="s">
        <v>132</v>
      </c>
      <c r="C104" s="28" t="s">
        <v>220</v>
      </c>
      <c r="D104" s="31" t="s">
        <v>221</v>
      </c>
      <c r="E104" s="28" t="s">
        <v>17</v>
      </c>
      <c r="F104" s="29" t="s">
        <v>25</v>
      </c>
      <c r="G104" s="36"/>
      <c r="H104" s="36"/>
      <c r="I104" s="37"/>
      <c r="J104" s="37"/>
      <c r="K104" s="32"/>
    </row>
    <row r="105" spans="1:11" s="7" customFormat="1" ht="25.5" hidden="1" customHeight="1" outlineLevel="2" x14ac:dyDescent="0.2">
      <c r="A105" s="25">
        <f t="shared" si="0"/>
        <v>43</v>
      </c>
      <c r="B105" s="25" t="s">
        <v>132</v>
      </c>
      <c r="C105" s="28" t="s">
        <v>222</v>
      </c>
      <c r="D105" s="31" t="s">
        <v>223</v>
      </c>
      <c r="E105" s="28" t="s">
        <v>17</v>
      </c>
      <c r="F105" s="29" t="s">
        <v>25</v>
      </c>
      <c r="G105" s="36"/>
      <c r="H105" s="36"/>
      <c r="I105" s="37"/>
      <c r="J105" s="37"/>
      <c r="K105" s="32"/>
    </row>
    <row r="106" spans="1:11" s="7" customFormat="1" ht="15" hidden="1" customHeight="1" outlineLevel="2" x14ac:dyDescent="0.2">
      <c r="A106" s="25">
        <f t="shared" si="0"/>
        <v>44</v>
      </c>
      <c r="B106" s="25" t="s">
        <v>132</v>
      </c>
      <c r="C106" s="28" t="s">
        <v>224</v>
      </c>
      <c r="D106" s="31" t="s">
        <v>225</v>
      </c>
      <c r="E106" s="28" t="s">
        <v>17</v>
      </c>
      <c r="F106" s="29" t="s">
        <v>25</v>
      </c>
      <c r="G106" s="36"/>
      <c r="H106" s="36"/>
      <c r="I106" s="37"/>
      <c r="J106" s="37"/>
      <c r="K106" s="30"/>
    </row>
    <row r="107" spans="1:11" s="7" customFormat="1" ht="15" hidden="1" customHeight="1" outlineLevel="2" x14ac:dyDescent="0.2">
      <c r="A107" s="25">
        <f t="shared" si="0"/>
        <v>45</v>
      </c>
      <c r="B107" s="25" t="s">
        <v>132</v>
      </c>
      <c r="C107" s="28" t="s">
        <v>226</v>
      </c>
      <c r="D107" s="31" t="s">
        <v>227</v>
      </c>
      <c r="E107" s="28" t="s">
        <v>17</v>
      </c>
      <c r="F107" s="29" t="s">
        <v>25</v>
      </c>
      <c r="G107" s="36"/>
      <c r="H107" s="36"/>
      <c r="I107" s="37"/>
      <c r="J107" s="37"/>
      <c r="K107" s="30"/>
    </row>
    <row r="108" spans="1:11" s="7" customFormat="1" ht="15" hidden="1" customHeight="1" outlineLevel="2" x14ac:dyDescent="0.2">
      <c r="A108" s="25">
        <f t="shared" si="0"/>
        <v>46</v>
      </c>
      <c r="B108" s="25" t="s">
        <v>132</v>
      </c>
      <c r="C108" s="28" t="s">
        <v>228</v>
      </c>
      <c r="D108" s="31" t="s">
        <v>229</v>
      </c>
      <c r="E108" s="28" t="s">
        <v>17</v>
      </c>
      <c r="F108" s="29" t="s">
        <v>25</v>
      </c>
      <c r="G108" s="36"/>
      <c r="H108" s="36"/>
      <c r="I108" s="37"/>
      <c r="J108" s="37"/>
      <c r="K108" s="30"/>
    </row>
    <row r="109" spans="1:11" s="7" customFormat="1" ht="15" hidden="1" customHeight="1" outlineLevel="2" x14ac:dyDescent="0.2">
      <c r="A109" s="25">
        <f t="shared" si="0"/>
        <v>47</v>
      </c>
      <c r="B109" s="25" t="s">
        <v>132</v>
      </c>
      <c r="C109" s="28" t="s">
        <v>230</v>
      </c>
      <c r="D109" s="31" t="s">
        <v>231</v>
      </c>
      <c r="E109" s="28" t="s">
        <v>17</v>
      </c>
      <c r="F109" s="29" t="s">
        <v>25</v>
      </c>
      <c r="G109" s="36"/>
      <c r="H109" s="36"/>
      <c r="I109" s="37"/>
      <c r="J109" s="37"/>
      <c r="K109" s="30"/>
    </row>
    <row r="110" spans="1:11" s="7" customFormat="1" ht="15" hidden="1" customHeight="1" outlineLevel="2" x14ac:dyDescent="0.2">
      <c r="A110" s="25">
        <f t="shared" si="0"/>
        <v>48</v>
      </c>
      <c r="B110" s="25" t="s">
        <v>132</v>
      </c>
      <c r="C110" s="28" t="s">
        <v>232</v>
      </c>
      <c r="D110" s="31" t="s">
        <v>233</v>
      </c>
      <c r="E110" s="28" t="s">
        <v>17</v>
      </c>
      <c r="F110" s="29" t="s">
        <v>25</v>
      </c>
      <c r="G110" s="36"/>
      <c r="H110" s="36"/>
      <c r="I110" s="37"/>
      <c r="J110" s="37"/>
      <c r="K110" s="30"/>
    </row>
    <row r="111" spans="1:11" s="7" customFormat="1" ht="15" hidden="1" customHeight="1" outlineLevel="2" x14ac:dyDescent="0.2">
      <c r="A111" s="25">
        <f t="shared" si="0"/>
        <v>49</v>
      </c>
      <c r="B111" s="25" t="s">
        <v>132</v>
      </c>
      <c r="C111" s="28" t="s">
        <v>234</v>
      </c>
      <c r="D111" s="31" t="s">
        <v>235</v>
      </c>
      <c r="E111" s="28" t="s">
        <v>56</v>
      </c>
      <c r="F111" s="29" t="s">
        <v>25</v>
      </c>
      <c r="G111" s="36"/>
      <c r="H111" s="36"/>
      <c r="I111" s="37"/>
      <c r="J111" s="37"/>
      <c r="K111" s="30"/>
    </row>
    <row r="112" spans="1:11" s="7" customFormat="1" ht="25.5" hidden="1" customHeight="1" outlineLevel="2" x14ac:dyDescent="0.2">
      <c r="A112" s="25">
        <f t="shared" si="0"/>
        <v>50</v>
      </c>
      <c r="B112" s="25" t="s">
        <v>132</v>
      </c>
      <c r="C112" s="28" t="s">
        <v>236</v>
      </c>
      <c r="D112" s="31" t="s">
        <v>237</v>
      </c>
      <c r="E112" s="28" t="s">
        <v>17</v>
      </c>
      <c r="F112" s="29" t="s">
        <v>25</v>
      </c>
      <c r="G112" s="36"/>
      <c r="H112" s="36"/>
      <c r="I112" s="37"/>
      <c r="J112" s="37"/>
      <c r="K112" s="32"/>
    </row>
    <row r="113" spans="1:11" s="7" customFormat="1" ht="25.5" hidden="1" customHeight="1" outlineLevel="2" x14ac:dyDescent="0.2">
      <c r="A113" s="25">
        <f t="shared" si="0"/>
        <v>51</v>
      </c>
      <c r="B113" s="25" t="s">
        <v>132</v>
      </c>
      <c r="C113" s="28" t="s">
        <v>238</v>
      </c>
      <c r="D113" s="31" t="s">
        <v>239</v>
      </c>
      <c r="E113" s="28" t="s">
        <v>17</v>
      </c>
      <c r="F113" s="29" t="s">
        <v>25</v>
      </c>
      <c r="G113" s="36"/>
      <c r="H113" s="36"/>
      <c r="I113" s="37"/>
      <c r="J113" s="37"/>
      <c r="K113" s="32"/>
    </row>
    <row r="114" spans="1:11" s="7" customFormat="1" ht="25.5" hidden="1" customHeight="1" outlineLevel="2" x14ac:dyDescent="0.2">
      <c r="A114" s="25">
        <f t="shared" si="0"/>
        <v>52</v>
      </c>
      <c r="B114" s="25" t="s">
        <v>132</v>
      </c>
      <c r="C114" s="28" t="s">
        <v>240</v>
      </c>
      <c r="D114" s="31" t="s">
        <v>241</v>
      </c>
      <c r="E114" s="28" t="s">
        <v>17</v>
      </c>
      <c r="F114" s="29" t="s">
        <v>25</v>
      </c>
      <c r="G114" s="36"/>
      <c r="H114" s="36"/>
      <c r="I114" s="37"/>
      <c r="J114" s="37"/>
      <c r="K114" s="32"/>
    </row>
    <row r="115" spans="1:11" s="7" customFormat="1" ht="25.5" hidden="1" customHeight="1" outlineLevel="2" x14ac:dyDescent="0.2">
      <c r="A115" s="25">
        <f t="shared" si="0"/>
        <v>53</v>
      </c>
      <c r="B115" s="25" t="s">
        <v>132</v>
      </c>
      <c r="C115" s="28" t="s">
        <v>242</v>
      </c>
      <c r="D115" s="31" t="s">
        <v>243</v>
      </c>
      <c r="E115" s="28" t="s">
        <v>17</v>
      </c>
      <c r="F115" s="29" t="s">
        <v>25</v>
      </c>
      <c r="G115" s="36"/>
      <c r="H115" s="36"/>
      <c r="I115" s="37"/>
      <c r="J115" s="37"/>
      <c r="K115" s="32"/>
    </row>
    <row r="116" spans="1:11" s="7" customFormat="1" ht="25.5" hidden="1" customHeight="1" outlineLevel="2" x14ac:dyDescent="0.2">
      <c r="A116" s="25">
        <f t="shared" si="0"/>
        <v>54</v>
      </c>
      <c r="B116" s="25" t="s">
        <v>132</v>
      </c>
      <c r="C116" s="28" t="s">
        <v>244</v>
      </c>
      <c r="D116" s="31" t="s">
        <v>245</v>
      </c>
      <c r="E116" s="28" t="s">
        <v>17</v>
      </c>
      <c r="F116" s="29" t="s">
        <v>25</v>
      </c>
      <c r="G116" s="36"/>
      <c r="H116" s="36"/>
      <c r="I116" s="37"/>
      <c r="J116" s="37"/>
      <c r="K116" s="32"/>
    </row>
    <row r="117" spans="1:11" s="7" customFormat="1" ht="15" hidden="1" customHeight="1" outlineLevel="2" x14ac:dyDescent="0.2">
      <c r="A117" s="25">
        <f t="shared" si="0"/>
        <v>55</v>
      </c>
      <c r="B117" s="25" t="s">
        <v>132</v>
      </c>
      <c r="C117" s="28" t="s">
        <v>246</v>
      </c>
      <c r="D117" s="31" t="s">
        <v>247</v>
      </c>
      <c r="E117" s="28" t="s">
        <v>17</v>
      </c>
      <c r="F117" s="29" t="s">
        <v>25</v>
      </c>
      <c r="G117" s="36"/>
      <c r="H117" s="36"/>
      <c r="I117" s="37"/>
      <c r="J117" s="37"/>
      <c r="K117" s="32"/>
    </row>
    <row r="118" spans="1:11" s="7" customFormat="1" ht="15" hidden="1" customHeight="1" outlineLevel="2" x14ac:dyDescent="0.2">
      <c r="A118" s="25">
        <f t="shared" si="0"/>
        <v>56</v>
      </c>
      <c r="B118" s="25" t="s">
        <v>132</v>
      </c>
      <c r="C118" s="28" t="s">
        <v>248</v>
      </c>
      <c r="D118" s="31" t="s">
        <v>249</v>
      </c>
      <c r="E118" s="28" t="s">
        <v>17</v>
      </c>
      <c r="F118" s="29" t="s">
        <v>25</v>
      </c>
      <c r="G118" s="36"/>
      <c r="H118" s="36"/>
      <c r="I118" s="37"/>
      <c r="J118" s="37"/>
      <c r="K118" s="32"/>
    </row>
    <row r="119" spans="1:11" s="7" customFormat="1" ht="15" hidden="1" customHeight="1" outlineLevel="2" x14ac:dyDescent="0.2">
      <c r="A119" s="25" t="s">
        <v>14</v>
      </c>
      <c r="B119" s="25" t="s">
        <v>19</v>
      </c>
      <c r="C119" s="28" t="s">
        <v>130</v>
      </c>
      <c r="D119" s="39" t="s">
        <v>250</v>
      </c>
      <c r="E119" s="28" t="s">
        <v>19</v>
      </c>
      <c r="F119" s="29" t="s">
        <v>19</v>
      </c>
      <c r="G119" s="36"/>
      <c r="H119" s="36"/>
      <c r="I119" s="37"/>
      <c r="J119" s="37"/>
      <c r="K119" s="35" t="s">
        <v>19</v>
      </c>
    </row>
    <row r="120" spans="1:11" s="7" customFormat="1" ht="25.5" hidden="1" customHeight="1" outlineLevel="2" x14ac:dyDescent="0.2">
      <c r="A120" s="25">
        <v>57</v>
      </c>
      <c r="B120" s="25" t="s">
        <v>251</v>
      </c>
      <c r="C120" s="28" t="s">
        <v>252</v>
      </c>
      <c r="D120" s="31" t="s">
        <v>253</v>
      </c>
      <c r="E120" s="28" t="s">
        <v>17</v>
      </c>
      <c r="F120" s="29" t="s">
        <v>18</v>
      </c>
      <c r="G120" s="36"/>
      <c r="H120" s="36"/>
      <c r="I120" s="37"/>
      <c r="J120" s="37"/>
      <c r="K120" s="32" t="s">
        <v>254</v>
      </c>
    </row>
    <row r="121" spans="1:11" s="7" customFormat="1" ht="21" hidden="1" customHeight="1" outlineLevel="2" x14ac:dyDescent="0.2">
      <c r="A121" s="25">
        <f t="shared" ref="A121:A138" si="1">A120+1</f>
        <v>58</v>
      </c>
      <c r="B121" s="25" t="s">
        <v>251</v>
      </c>
      <c r="C121" s="28" t="s">
        <v>255</v>
      </c>
      <c r="D121" s="31" t="s">
        <v>256</v>
      </c>
      <c r="E121" s="28" t="s">
        <v>17</v>
      </c>
      <c r="F121" s="29" t="s">
        <v>25</v>
      </c>
      <c r="G121" s="36"/>
      <c r="H121" s="36"/>
      <c r="I121" s="37"/>
      <c r="J121" s="37"/>
      <c r="K121" s="32" t="s">
        <v>254</v>
      </c>
    </row>
    <row r="122" spans="1:11" s="7" customFormat="1" ht="21" hidden="1" customHeight="1" outlineLevel="2" x14ac:dyDescent="0.2">
      <c r="A122" s="25">
        <f t="shared" si="1"/>
        <v>59</v>
      </c>
      <c r="B122" s="25" t="s">
        <v>251</v>
      </c>
      <c r="C122" s="28" t="s">
        <v>257</v>
      </c>
      <c r="D122" s="31" t="s">
        <v>258</v>
      </c>
      <c r="E122" s="28" t="s">
        <v>17</v>
      </c>
      <c r="F122" s="29" t="s">
        <v>25</v>
      </c>
      <c r="G122" s="36"/>
      <c r="H122" s="36"/>
      <c r="I122" s="37"/>
      <c r="J122" s="37"/>
      <c r="K122" s="32" t="s">
        <v>254</v>
      </c>
    </row>
    <row r="123" spans="1:11" s="7" customFormat="1" ht="25.5" hidden="1" customHeight="1" outlineLevel="2" x14ac:dyDescent="0.2">
      <c r="A123" s="25">
        <f t="shared" si="1"/>
        <v>60</v>
      </c>
      <c r="B123" s="25" t="s">
        <v>251</v>
      </c>
      <c r="C123" s="28" t="s">
        <v>259</v>
      </c>
      <c r="D123" s="31" t="s">
        <v>260</v>
      </c>
      <c r="E123" s="28" t="s">
        <v>17</v>
      </c>
      <c r="F123" s="29" t="s">
        <v>25</v>
      </c>
      <c r="G123" s="36"/>
      <c r="H123" s="36"/>
      <c r="I123" s="37"/>
      <c r="J123" s="37"/>
      <c r="K123" s="32" t="s">
        <v>261</v>
      </c>
    </row>
    <row r="124" spans="1:11" s="7" customFormat="1" ht="25.5" hidden="1" customHeight="1" outlineLevel="2" x14ac:dyDescent="0.2">
      <c r="A124" s="25">
        <f t="shared" si="1"/>
        <v>61</v>
      </c>
      <c r="B124" s="25" t="s">
        <v>251</v>
      </c>
      <c r="C124" s="28" t="s">
        <v>262</v>
      </c>
      <c r="D124" s="31" t="s">
        <v>263</v>
      </c>
      <c r="E124" s="28" t="s">
        <v>17</v>
      </c>
      <c r="F124" s="29" t="s">
        <v>25</v>
      </c>
      <c r="G124" s="36"/>
      <c r="H124" s="36"/>
      <c r="I124" s="37"/>
      <c r="J124" s="37"/>
      <c r="K124" s="32" t="s">
        <v>261</v>
      </c>
    </row>
    <row r="125" spans="1:11" s="7" customFormat="1" ht="25.5" hidden="1" customHeight="1" outlineLevel="2" x14ac:dyDescent="0.2">
      <c r="A125" s="25">
        <f t="shared" si="1"/>
        <v>62</v>
      </c>
      <c r="B125" s="25" t="s">
        <v>251</v>
      </c>
      <c r="C125" s="28" t="s">
        <v>264</v>
      </c>
      <c r="D125" s="31" t="s">
        <v>265</v>
      </c>
      <c r="E125" s="28" t="s">
        <v>17</v>
      </c>
      <c r="F125" s="29" t="s">
        <v>25</v>
      </c>
      <c r="G125" s="36"/>
      <c r="H125" s="36"/>
      <c r="I125" s="37"/>
      <c r="J125" s="37"/>
      <c r="K125" s="30" t="s">
        <v>261</v>
      </c>
    </row>
    <row r="126" spans="1:11" s="7" customFormat="1" outlineLevel="1" collapsed="1" x14ac:dyDescent="0.2">
      <c r="A126" s="25">
        <f t="shared" si="1"/>
        <v>63</v>
      </c>
      <c r="B126" s="25" t="s">
        <v>266</v>
      </c>
      <c r="C126" s="28" t="s">
        <v>267</v>
      </c>
      <c r="D126" s="31" t="s">
        <v>268</v>
      </c>
      <c r="E126" s="28" t="s">
        <v>17</v>
      </c>
      <c r="F126" s="29" t="s">
        <v>42</v>
      </c>
      <c r="G126" s="36">
        <v>4218.5000000000009</v>
      </c>
      <c r="H126" s="36">
        <v>5013.041666666667</v>
      </c>
      <c r="I126" s="37">
        <v>5062</v>
      </c>
      <c r="J126" s="37">
        <v>6016</v>
      </c>
      <c r="K126" s="32"/>
    </row>
    <row r="127" spans="1:11" s="7" customFormat="1" outlineLevel="1" x14ac:dyDescent="0.2">
      <c r="A127" s="25">
        <f t="shared" si="1"/>
        <v>64</v>
      </c>
      <c r="B127" s="25" t="s">
        <v>266</v>
      </c>
      <c r="C127" s="28" t="s">
        <v>269</v>
      </c>
      <c r="D127" s="31" t="s">
        <v>270</v>
      </c>
      <c r="E127" s="28" t="s">
        <v>17</v>
      </c>
      <c r="F127" s="29" t="s">
        <v>42</v>
      </c>
      <c r="G127" s="36">
        <v>3376.0833333333335</v>
      </c>
      <c r="H127" s="36">
        <v>4008.7083333333335</v>
      </c>
      <c r="I127" s="37">
        <v>4051</v>
      </c>
      <c r="J127" s="37">
        <v>4810</v>
      </c>
      <c r="K127" s="32"/>
    </row>
    <row r="128" spans="1:11" s="7" customFormat="1" ht="25.5" outlineLevel="1" x14ac:dyDescent="0.2">
      <c r="A128" s="25">
        <f t="shared" si="1"/>
        <v>65</v>
      </c>
      <c r="B128" s="25" t="s">
        <v>266</v>
      </c>
      <c r="C128" s="28" t="s">
        <v>271</v>
      </c>
      <c r="D128" s="31" t="s">
        <v>272</v>
      </c>
      <c r="E128" s="28" t="s">
        <v>17</v>
      </c>
      <c r="F128" s="29" t="s">
        <v>42</v>
      </c>
      <c r="G128" s="36">
        <v>3376.0833333333335</v>
      </c>
      <c r="H128" s="36">
        <v>4008.7083333333335</v>
      </c>
      <c r="I128" s="37">
        <v>4051</v>
      </c>
      <c r="J128" s="37">
        <v>4810</v>
      </c>
      <c r="K128" s="32"/>
    </row>
    <row r="129" spans="1:11" s="7" customFormat="1" outlineLevel="1" x14ac:dyDescent="0.2">
      <c r="A129" s="25">
        <f t="shared" si="1"/>
        <v>66</v>
      </c>
      <c r="B129" s="25" t="s">
        <v>266</v>
      </c>
      <c r="C129" s="28" t="s">
        <v>273</v>
      </c>
      <c r="D129" s="31" t="s">
        <v>274</v>
      </c>
      <c r="E129" s="28" t="s">
        <v>17</v>
      </c>
      <c r="F129" s="29" t="s">
        <v>25</v>
      </c>
      <c r="G129" s="36">
        <v>8690</v>
      </c>
      <c r="H129" s="36">
        <v>10323.166666666666</v>
      </c>
      <c r="I129" s="37">
        <v>10428</v>
      </c>
      <c r="J129" s="37">
        <v>12388</v>
      </c>
      <c r="K129" s="30"/>
    </row>
    <row r="130" spans="1:11" s="7" customFormat="1" outlineLevel="1" x14ac:dyDescent="0.2">
      <c r="A130" s="25">
        <f t="shared" si="1"/>
        <v>67</v>
      </c>
      <c r="B130" s="25" t="s">
        <v>266</v>
      </c>
      <c r="C130" s="28" t="s">
        <v>275</v>
      </c>
      <c r="D130" s="31" t="s">
        <v>276</v>
      </c>
      <c r="E130" s="28" t="s">
        <v>17</v>
      </c>
      <c r="F130" s="29" t="s">
        <v>25</v>
      </c>
      <c r="G130" s="36">
        <v>21725.000000000004</v>
      </c>
      <c r="H130" s="36">
        <v>25809.833333333332</v>
      </c>
      <c r="I130" s="37">
        <v>26070</v>
      </c>
      <c r="J130" s="37">
        <v>30972</v>
      </c>
      <c r="K130" s="30"/>
    </row>
    <row r="131" spans="1:11" s="7" customFormat="1" outlineLevel="1" x14ac:dyDescent="0.2">
      <c r="A131" s="25">
        <f t="shared" si="1"/>
        <v>68</v>
      </c>
      <c r="B131" s="25" t="s">
        <v>266</v>
      </c>
      <c r="C131" s="28" t="s">
        <v>277</v>
      </c>
      <c r="D131" s="31" t="s">
        <v>278</v>
      </c>
      <c r="E131" s="28" t="s">
        <v>17</v>
      </c>
      <c r="F131" s="29" t="s">
        <v>25</v>
      </c>
      <c r="G131" s="36">
        <v>34760</v>
      </c>
      <c r="H131" s="36">
        <v>41295.541666666664</v>
      </c>
      <c r="I131" s="37">
        <v>41712</v>
      </c>
      <c r="J131" s="37">
        <v>49555</v>
      </c>
      <c r="K131" s="30"/>
    </row>
    <row r="132" spans="1:11" s="7" customFormat="1" outlineLevel="1" x14ac:dyDescent="0.2">
      <c r="A132" s="25">
        <f t="shared" si="1"/>
        <v>69</v>
      </c>
      <c r="B132" s="25" t="s">
        <v>266</v>
      </c>
      <c r="C132" s="28" t="s">
        <v>279</v>
      </c>
      <c r="D132" s="31" t="s">
        <v>280</v>
      </c>
      <c r="E132" s="28" t="s">
        <v>281</v>
      </c>
      <c r="F132" s="29" t="s">
        <v>25</v>
      </c>
      <c r="G132" s="36">
        <v>24984.666666666668</v>
      </c>
      <c r="H132" s="36">
        <v>29681.499999999996</v>
      </c>
      <c r="I132" s="37">
        <v>29982</v>
      </c>
      <c r="J132" s="37">
        <v>35618</v>
      </c>
      <c r="K132" s="30"/>
    </row>
    <row r="133" spans="1:11" s="7" customFormat="1" outlineLevel="1" x14ac:dyDescent="0.2">
      <c r="A133" s="25">
        <f t="shared" si="1"/>
        <v>70</v>
      </c>
      <c r="B133" s="25" t="s">
        <v>266</v>
      </c>
      <c r="C133" s="28" t="s">
        <v>282</v>
      </c>
      <c r="D133" s="31" t="s">
        <v>283</v>
      </c>
      <c r="E133" s="28" t="s">
        <v>281</v>
      </c>
      <c r="F133" s="29" t="s">
        <v>25</v>
      </c>
      <c r="G133" s="36">
        <v>3257.8333333333335</v>
      </c>
      <c r="H133" s="36">
        <v>3870.708333333333</v>
      </c>
      <c r="I133" s="37">
        <v>3909</v>
      </c>
      <c r="J133" s="37">
        <v>4645</v>
      </c>
      <c r="K133" s="30"/>
    </row>
    <row r="134" spans="1:11" s="7" customFormat="1" ht="25.5" outlineLevel="1" x14ac:dyDescent="0.2">
      <c r="A134" s="25">
        <f t="shared" si="1"/>
        <v>71</v>
      </c>
      <c r="B134" s="25" t="s">
        <v>266</v>
      </c>
      <c r="C134" s="28" t="s">
        <v>284</v>
      </c>
      <c r="D134" s="31" t="s">
        <v>285</v>
      </c>
      <c r="E134" s="28" t="s">
        <v>286</v>
      </c>
      <c r="F134" s="29" t="s">
        <v>25</v>
      </c>
      <c r="G134" s="36">
        <v>1086.25</v>
      </c>
      <c r="H134" s="36">
        <v>1289.9166666666665</v>
      </c>
      <c r="I134" s="37">
        <v>1304</v>
      </c>
      <c r="J134" s="37">
        <v>1548</v>
      </c>
      <c r="K134" s="32"/>
    </row>
    <row r="135" spans="1:11" s="7" customFormat="1" ht="25.5" outlineLevel="1" x14ac:dyDescent="0.2">
      <c r="A135" s="25">
        <f t="shared" si="1"/>
        <v>72</v>
      </c>
      <c r="B135" s="25" t="s">
        <v>266</v>
      </c>
      <c r="C135" s="28" t="s">
        <v>287</v>
      </c>
      <c r="D135" s="31" t="s">
        <v>288</v>
      </c>
      <c r="E135" s="28" t="s">
        <v>286</v>
      </c>
      <c r="F135" s="29" t="s">
        <v>25</v>
      </c>
      <c r="G135" s="36">
        <v>2171.5833333333335</v>
      </c>
      <c r="H135" s="36">
        <v>2581.75</v>
      </c>
      <c r="I135" s="37">
        <v>2606</v>
      </c>
      <c r="J135" s="37">
        <v>3098</v>
      </c>
      <c r="K135" s="32"/>
    </row>
    <row r="136" spans="1:11" s="7" customFormat="1" ht="25.5" outlineLevel="1" x14ac:dyDescent="0.2">
      <c r="A136" s="25">
        <f t="shared" si="1"/>
        <v>73</v>
      </c>
      <c r="B136" s="25" t="s">
        <v>266</v>
      </c>
      <c r="C136" s="28" t="s">
        <v>289</v>
      </c>
      <c r="D136" s="31" t="s">
        <v>290</v>
      </c>
      <c r="E136" s="28" t="s">
        <v>286</v>
      </c>
      <c r="F136" s="29" t="s">
        <v>25</v>
      </c>
      <c r="G136" s="36">
        <v>1520.7500000000002</v>
      </c>
      <c r="H136" s="36">
        <v>1806.4583333333335</v>
      </c>
      <c r="I136" s="37">
        <v>1825</v>
      </c>
      <c r="J136" s="37">
        <v>2168</v>
      </c>
      <c r="K136" s="32"/>
    </row>
    <row r="137" spans="1:11" s="7" customFormat="1" outlineLevel="1" x14ac:dyDescent="0.2">
      <c r="A137" s="25">
        <f t="shared" si="1"/>
        <v>74</v>
      </c>
      <c r="B137" s="25" t="s">
        <v>266</v>
      </c>
      <c r="C137" s="28" t="s">
        <v>291</v>
      </c>
      <c r="D137" s="31" t="s">
        <v>292</v>
      </c>
      <c r="E137" s="28" t="s">
        <v>17</v>
      </c>
      <c r="F137" s="29" t="s">
        <v>293</v>
      </c>
      <c r="G137" s="36">
        <v>1687.5833333333335</v>
      </c>
      <c r="H137" s="36">
        <v>2004.8333333333333</v>
      </c>
      <c r="I137" s="37">
        <v>2025</v>
      </c>
      <c r="J137" s="37">
        <v>2406</v>
      </c>
      <c r="K137" s="30"/>
    </row>
    <row r="138" spans="1:11" s="7" customFormat="1" outlineLevel="1" x14ac:dyDescent="0.2">
      <c r="A138" s="25">
        <f t="shared" si="1"/>
        <v>75</v>
      </c>
      <c r="B138" s="25" t="s">
        <v>266</v>
      </c>
      <c r="C138" s="28" t="s">
        <v>294</v>
      </c>
      <c r="D138" s="31" t="s">
        <v>295</v>
      </c>
      <c r="E138" s="28" t="s">
        <v>17</v>
      </c>
      <c r="F138" s="29" t="s">
        <v>293</v>
      </c>
      <c r="G138" s="36">
        <v>675.58333333333337</v>
      </c>
      <c r="H138" s="36">
        <v>802.125</v>
      </c>
      <c r="I138" s="37">
        <v>811</v>
      </c>
      <c r="J138" s="37">
        <v>963</v>
      </c>
      <c r="K138" s="30"/>
    </row>
    <row r="139" spans="1:11" s="7" customFormat="1" x14ac:dyDescent="0.2">
      <c r="A139" s="18" t="s">
        <v>296</v>
      </c>
      <c r="B139" s="19"/>
      <c r="C139" s="20"/>
      <c r="D139" s="21"/>
      <c r="E139" s="22"/>
      <c r="F139" s="22"/>
      <c r="G139" s="36"/>
      <c r="H139" s="36"/>
      <c r="I139" s="37"/>
      <c r="J139" s="37"/>
      <c r="K139" s="24"/>
    </row>
    <row r="140" spans="1:11" s="7" customFormat="1" ht="31.5" outlineLevel="1" x14ac:dyDescent="0.2">
      <c r="A140" s="25">
        <v>76</v>
      </c>
      <c r="B140" s="25" t="s">
        <v>297</v>
      </c>
      <c r="C140" s="28" t="s">
        <v>298</v>
      </c>
      <c r="D140" s="27" t="s">
        <v>299</v>
      </c>
      <c r="E140" s="28" t="s">
        <v>300</v>
      </c>
      <c r="F140" s="28" t="s">
        <v>301</v>
      </c>
      <c r="G140" s="36">
        <v>3475.0833333333339</v>
      </c>
      <c r="H140" s="36">
        <v>4129.458333333333</v>
      </c>
      <c r="I140" s="37">
        <v>4170</v>
      </c>
      <c r="J140" s="37">
        <v>4955</v>
      </c>
      <c r="K140" s="30" t="s">
        <v>302</v>
      </c>
    </row>
    <row r="141" spans="1:11" s="7" customFormat="1" ht="31.5" outlineLevel="1" x14ac:dyDescent="0.2">
      <c r="A141" s="25">
        <f t="shared" ref="A141:A204" si="2">A140+1</f>
        <v>77</v>
      </c>
      <c r="B141" s="25" t="s">
        <v>297</v>
      </c>
      <c r="C141" s="28" t="s">
        <v>298</v>
      </c>
      <c r="D141" s="27" t="s">
        <v>305</v>
      </c>
      <c r="E141" s="28" t="s">
        <v>300</v>
      </c>
      <c r="F141" s="28" t="s">
        <v>301</v>
      </c>
      <c r="G141" s="36">
        <v>4352.3333333333339</v>
      </c>
      <c r="H141" s="36">
        <v>5169.25</v>
      </c>
      <c r="I141" s="37">
        <v>5223</v>
      </c>
      <c r="J141" s="37">
        <v>6203</v>
      </c>
      <c r="K141" s="30" t="s">
        <v>302</v>
      </c>
    </row>
    <row r="142" spans="1:11" s="7" customFormat="1" ht="31.5" outlineLevel="1" x14ac:dyDescent="0.2">
      <c r="A142" s="25">
        <f t="shared" si="2"/>
        <v>78</v>
      </c>
      <c r="B142" s="25" t="s">
        <v>297</v>
      </c>
      <c r="C142" s="28" t="s">
        <v>298</v>
      </c>
      <c r="D142" s="27" t="s">
        <v>306</v>
      </c>
      <c r="E142" s="28" t="s">
        <v>300</v>
      </c>
      <c r="F142" s="28" t="s">
        <v>301</v>
      </c>
      <c r="G142" s="36">
        <v>5440.4166666666679</v>
      </c>
      <c r="H142" s="36">
        <v>6463</v>
      </c>
      <c r="I142" s="37">
        <v>6529</v>
      </c>
      <c r="J142" s="37">
        <v>7756</v>
      </c>
      <c r="K142" s="30" t="s">
        <v>302</v>
      </c>
    </row>
    <row r="143" spans="1:11" s="7" customFormat="1" ht="31.5" outlineLevel="1" x14ac:dyDescent="0.2">
      <c r="A143" s="25">
        <f t="shared" si="2"/>
        <v>79</v>
      </c>
      <c r="B143" s="25" t="s">
        <v>297</v>
      </c>
      <c r="C143" s="28" t="s">
        <v>298</v>
      </c>
      <c r="D143" s="27" t="s">
        <v>307</v>
      </c>
      <c r="E143" s="28" t="s">
        <v>300</v>
      </c>
      <c r="F143" s="28" t="s">
        <v>301</v>
      </c>
      <c r="G143" s="36">
        <v>6798.9166666666679</v>
      </c>
      <c r="H143" s="36">
        <v>8078.75</v>
      </c>
      <c r="I143" s="37">
        <v>8159</v>
      </c>
      <c r="J143" s="37">
        <v>9695</v>
      </c>
      <c r="K143" s="30" t="s">
        <v>302</v>
      </c>
    </row>
    <row r="144" spans="1:11" s="7" customFormat="1" ht="31.5" outlineLevel="1" x14ac:dyDescent="0.2">
      <c r="A144" s="25">
        <f t="shared" si="2"/>
        <v>80</v>
      </c>
      <c r="B144" s="25" t="s">
        <v>297</v>
      </c>
      <c r="C144" s="28" t="s">
        <v>298</v>
      </c>
      <c r="D144" s="27" t="s">
        <v>308</v>
      </c>
      <c r="E144" s="28" t="s">
        <v>300</v>
      </c>
      <c r="F144" s="28" t="s">
        <v>301</v>
      </c>
      <c r="G144" s="36">
        <v>12372.250000000002</v>
      </c>
      <c r="H144" s="36">
        <v>14698.916666666664</v>
      </c>
      <c r="I144" s="37">
        <v>14847</v>
      </c>
      <c r="J144" s="37">
        <v>17639</v>
      </c>
      <c r="K144" s="30" t="s">
        <v>302</v>
      </c>
    </row>
    <row r="145" spans="1:11" s="7" customFormat="1" ht="31.5" outlineLevel="1" x14ac:dyDescent="0.2">
      <c r="A145" s="25">
        <f t="shared" si="2"/>
        <v>81</v>
      </c>
      <c r="B145" s="25" t="s">
        <v>297</v>
      </c>
      <c r="C145" s="28" t="s">
        <v>298</v>
      </c>
      <c r="D145" s="27" t="s">
        <v>309</v>
      </c>
      <c r="E145" s="28" t="s">
        <v>300</v>
      </c>
      <c r="F145" s="28" t="s">
        <v>301</v>
      </c>
      <c r="G145" s="36">
        <v>15466</v>
      </c>
      <c r="H145" s="36">
        <v>18373.166666666668</v>
      </c>
      <c r="I145" s="37">
        <v>18559</v>
      </c>
      <c r="J145" s="37">
        <v>22048</v>
      </c>
      <c r="K145" s="30" t="s">
        <v>302</v>
      </c>
    </row>
    <row r="146" spans="1:11" s="7" customFormat="1" ht="31.5" outlineLevel="1" x14ac:dyDescent="0.2">
      <c r="A146" s="25">
        <f t="shared" si="2"/>
        <v>82</v>
      </c>
      <c r="B146" s="25" t="s">
        <v>297</v>
      </c>
      <c r="C146" s="28" t="s">
        <v>298</v>
      </c>
      <c r="D146" s="27" t="s">
        <v>310</v>
      </c>
      <c r="E146" s="28" t="s">
        <v>300</v>
      </c>
      <c r="F146" s="28" t="s">
        <v>301</v>
      </c>
      <c r="G146" s="36">
        <v>19332.500000000004</v>
      </c>
      <c r="H146" s="36">
        <v>22967.416666666664</v>
      </c>
      <c r="I146" s="37">
        <v>23199</v>
      </c>
      <c r="J146" s="37">
        <v>27561</v>
      </c>
      <c r="K146" s="30" t="s">
        <v>302</v>
      </c>
    </row>
    <row r="147" spans="1:11" s="7" customFormat="1" ht="25.5" outlineLevel="1" x14ac:dyDescent="0.2">
      <c r="A147" s="25">
        <f t="shared" si="2"/>
        <v>83</v>
      </c>
      <c r="B147" s="25" t="s">
        <v>297</v>
      </c>
      <c r="C147" s="28" t="s">
        <v>311</v>
      </c>
      <c r="D147" s="27" t="s">
        <v>312</v>
      </c>
      <c r="E147" s="28" t="s">
        <v>300</v>
      </c>
      <c r="F147" s="28" t="s">
        <v>301</v>
      </c>
      <c r="G147" s="36">
        <v>2176.166666666667</v>
      </c>
      <c r="H147" s="36">
        <v>2584.625</v>
      </c>
      <c r="I147" s="37">
        <v>2611</v>
      </c>
      <c r="J147" s="37">
        <v>3102</v>
      </c>
      <c r="K147" s="40" t="s">
        <v>313</v>
      </c>
    </row>
    <row r="148" spans="1:11" s="7" customFormat="1" ht="25.5" outlineLevel="1" x14ac:dyDescent="0.2">
      <c r="A148" s="25">
        <f t="shared" si="2"/>
        <v>84</v>
      </c>
      <c r="B148" s="25" t="s">
        <v>297</v>
      </c>
      <c r="C148" s="28" t="s">
        <v>311</v>
      </c>
      <c r="D148" s="27" t="s">
        <v>314</v>
      </c>
      <c r="E148" s="28" t="s">
        <v>300</v>
      </c>
      <c r="F148" s="28" t="s">
        <v>301</v>
      </c>
      <c r="G148" s="36">
        <v>2569.416666666667</v>
      </c>
      <c r="H148" s="36">
        <v>3052.2916666666665</v>
      </c>
      <c r="I148" s="37">
        <v>3083</v>
      </c>
      <c r="J148" s="37">
        <v>3663</v>
      </c>
      <c r="K148" s="40" t="s">
        <v>313</v>
      </c>
    </row>
    <row r="149" spans="1:11" s="7" customFormat="1" ht="31.5" customHeight="1" outlineLevel="1" x14ac:dyDescent="0.2">
      <c r="A149" s="25">
        <f t="shared" si="2"/>
        <v>85</v>
      </c>
      <c r="B149" s="25" t="s">
        <v>297</v>
      </c>
      <c r="C149" s="28" t="s">
        <v>311</v>
      </c>
      <c r="D149" s="27" t="s">
        <v>315</v>
      </c>
      <c r="E149" s="28" t="s">
        <v>300</v>
      </c>
      <c r="F149" s="28" t="s">
        <v>301</v>
      </c>
      <c r="G149" s="36">
        <v>3022.2500000000005</v>
      </c>
      <c r="H149" s="36">
        <v>3590.8749999999995</v>
      </c>
      <c r="I149" s="37">
        <v>3627</v>
      </c>
      <c r="J149" s="37">
        <v>4309</v>
      </c>
      <c r="K149" s="40" t="s">
        <v>313</v>
      </c>
    </row>
    <row r="150" spans="1:11" s="7" customFormat="1" ht="25.5" outlineLevel="1" x14ac:dyDescent="0.2">
      <c r="A150" s="25">
        <f t="shared" si="2"/>
        <v>86</v>
      </c>
      <c r="B150" s="25" t="s">
        <v>297</v>
      </c>
      <c r="C150" s="28" t="s">
        <v>311</v>
      </c>
      <c r="D150" s="27" t="s">
        <v>316</v>
      </c>
      <c r="E150" s="28" t="s">
        <v>300</v>
      </c>
      <c r="F150" s="28" t="s">
        <v>301</v>
      </c>
      <c r="G150" s="36">
        <v>4352.3333333333339</v>
      </c>
      <c r="H150" s="36">
        <v>5169.25</v>
      </c>
      <c r="I150" s="37">
        <v>5223</v>
      </c>
      <c r="J150" s="37">
        <v>6203</v>
      </c>
      <c r="K150" s="40" t="s">
        <v>313</v>
      </c>
    </row>
    <row r="151" spans="1:11" s="7" customFormat="1" ht="25.5" outlineLevel="1" x14ac:dyDescent="0.2">
      <c r="A151" s="25">
        <f t="shared" si="2"/>
        <v>87</v>
      </c>
      <c r="B151" s="25" t="s">
        <v>297</v>
      </c>
      <c r="C151" s="28" t="s">
        <v>311</v>
      </c>
      <c r="D151" s="27" t="s">
        <v>317</v>
      </c>
      <c r="E151" s="28" t="s">
        <v>300</v>
      </c>
      <c r="F151" s="28" t="s">
        <v>301</v>
      </c>
      <c r="G151" s="36">
        <v>5289.1666666666679</v>
      </c>
      <c r="H151" s="36">
        <v>6283.7916666666661</v>
      </c>
      <c r="I151" s="37">
        <v>6347</v>
      </c>
      <c r="J151" s="37">
        <v>7541</v>
      </c>
      <c r="K151" s="40" t="s">
        <v>313</v>
      </c>
    </row>
    <row r="152" spans="1:11" s="7" customFormat="1" ht="25.5" outlineLevel="1" x14ac:dyDescent="0.2">
      <c r="A152" s="25">
        <f t="shared" si="2"/>
        <v>88</v>
      </c>
      <c r="B152" s="25" t="s">
        <v>297</v>
      </c>
      <c r="C152" s="28" t="s">
        <v>311</v>
      </c>
      <c r="D152" s="27" t="s">
        <v>318</v>
      </c>
      <c r="E152" s="28" t="s">
        <v>300</v>
      </c>
      <c r="F152" s="28" t="s">
        <v>301</v>
      </c>
      <c r="G152" s="36">
        <v>6422.166666666667</v>
      </c>
      <c r="H152" s="36">
        <v>7630.25</v>
      </c>
      <c r="I152" s="37">
        <v>7707</v>
      </c>
      <c r="J152" s="37">
        <v>9156</v>
      </c>
      <c r="K152" s="40" t="s">
        <v>313</v>
      </c>
    </row>
    <row r="153" spans="1:11" s="7" customFormat="1" ht="25.5" outlineLevel="1" x14ac:dyDescent="0.2">
      <c r="A153" s="25">
        <f t="shared" si="2"/>
        <v>89</v>
      </c>
      <c r="B153" s="25" t="s">
        <v>297</v>
      </c>
      <c r="C153" s="28" t="s">
        <v>311</v>
      </c>
      <c r="D153" s="27" t="s">
        <v>319</v>
      </c>
      <c r="E153" s="28" t="s">
        <v>300</v>
      </c>
      <c r="F153" s="28" t="s">
        <v>301</v>
      </c>
      <c r="G153" s="36">
        <v>11268.583333333334</v>
      </c>
      <c r="H153" s="36">
        <v>13386</v>
      </c>
      <c r="I153" s="37">
        <v>13522</v>
      </c>
      <c r="J153" s="37">
        <v>16063</v>
      </c>
      <c r="K153" s="40" t="s">
        <v>313</v>
      </c>
    </row>
    <row r="154" spans="1:11" s="7" customFormat="1" ht="25.5" outlineLevel="1" x14ac:dyDescent="0.2">
      <c r="A154" s="25">
        <f t="shared" si="2"/>
        <v>90</v>
      </c>
      <c r="B154" s="25" t="s">
        <v>297</v>
      </c>
      <c r="C154" s="28" t="s">
        <v>320</v>
      </c>
      <c r="D154" s="31" t="s">
        <v>321</v>
      </c>
      <c r="E154" s="28" t="s">
        <v>322</v>
      </c>
      <c r="F154" s="28" t="s">
        <v>301</v>
      </c>
      <c r="G154" s="36">
        <v>2826.0833333333335</v>
      </c>
      <c r="H154" s="36">
        <v>3356.083333333333</v>
      </c>
      <c r="I154" s="37">
        <v>3391</v>
      </c>
      <c r="J154" s="37">
        <v>4027</v>
      </c>
      <c r="K154" s="32"/>
    </row>
    <row r="155" spans="1:11" s="7" customFormat="1" ht="25.5" outlineLevel="1" x14ac:dyDescent="0.2">
      <c r="A155" s="25">
        <f t="shared" si="2"/>
        <v>91</v>
      </c>
      <c r="B155" s="25" t="s">
        <v>297</v>
      </c>
      <c r="C155" s="28" t="s">
        <v>320</v>
      </c>
      <c r="D155" s="31" t="s">
        <v>323</v>
      </c>
      <c r="E155" s="28" t="s">
        <v>322</v>
      </c>
      <c r="F155" s="28" t="s">
        <v>301</v>
      </c>
      <c r="G155" s="36">
        <v>3339.416666666667</v>
      </c>
      <c r="H155" s="36">
        <v>3967.5</v>
      </c>
      <c r="I155" s="37">
        <v>4007</v>
      </c>
      <c r="J155" s="37">
        <v>4761</v>
      </c>
      <c r="K155" s="32"/>
    </row>
    <row r="156" spans="1:11" s="7" customFormat="1" ht="25.5" outlineLevel="1" x14ac:dyDescent="0.2">
      <c r="A156" s="25">
        <f t="shared" si="2"/>
        <v>92</v>
      </c>
      <c r="B156" s="25" t="s">
        <v>297</v>
      </c>
      <c r="C156" s="28" t="s">
        <v>320</v>
      </c>
      <c r="D156" s="31" t="s">
        <v>324</v>
      </c>
      <c r="E156" s="28" t="s">
        <v>322</v>
      </c>
      <c r="F156" s="28" t="s">
        <v>301</v>
      </c>
      <c r="G156" s="36">
        <v>3929.7500000000009</v>
      </c>
      <c r="H156" s="36">
        <v>4668.041666666667</v>
      </c>
      <c r="I156" s="37">
        <v>4716</v>
      </c>
      <c r="J156" s="37">
        <v>5602</v>
      </c>
      <c r="K156" s="32"/>
    </row>
    <row r="157" spans="1:11" s="7" customFormat="1" ht="25.5" outlineLevel="1" x14ac:dyDescent="0.2">
      <c r="A157" s="25">
        <f t="shared" si="2"/>
        <v>93</v>
      </c>
      <c r="B157" s="25" t="s">
        <v>297</v>
      </c>
      <c r="C157" s="28" t="s">
        <v>325</v>
      </c>
      <c r="D157" s="31" t="s">
        <v>326</v>
      </c>
      <c r="E157" s="28" t="s">
        <v>322</v>
      </c>
      <c r="F157" s="28" t="s">
        <v>301</v>
      </c>
      <c r="G157" s="36">
        <v>9279.4166666666679</v>
      </c>
      <c r="H157" s="36">
        <v>11024.666666666666</v>
      </c>
      <c r="I157" s="37">
        <v>11135</v>
      </c>
      <c r="J157" s="37">
        <v>13230</v>
      </c>
      <c r="K157" s="32" t="s">
        <v>327</v>
      </c>
    </row>
    <row r="158" spans="1:11" s="7" customFormat="1" ht="25.5" outlineLevel="1" x14ac:dyDescent="0.2">
      <c r="A158" s="25">
        <f t="shared" si="2"/>
        <v>94</v>
      </c>
      <c r="B158" s="25" t="s">
        <v>297</v>
      </c>
      <c r="C158" s="28" t="s">
        <v>328</v>
      </c>
      <c r="D158" s="31" t="s">
        <v>329</v>
      </c>
      <c r="E158" s="28" t="s">
        <v>330</v>
      </c>
      <c r="F158" s="28" t="s">
        <v>301</v>
      </c>
      <c r="G158" s="36">
        <v>1813.1666666666672</v>
      </c>
      <c r="H158" s="36">
        <v>2154.3333333333335</v>
      </c>
      <c r="I158" s="37">
        <v>2176</v>
      </c>
      <c r="J158" s="37">
        <v>2585</v>
      </c>
      <c r="K158" s="30" t="s">
        <v>327</v>
      </c>
    </row>
    <row r="159" spans="1:11" s="7" customFormat="1" ht="25.5" outlineLevel="1" x14ac:dyDescent="0.2">
      <c r="A159" s="25">
        <f t="shared" si="2"/>
        <v>95</v>
      </c>
      <c r="B159" s="25" t="s">
        <v>297</v>
      </c>
      <c r="C159" s="28" t="s">
        <v>328</v>
      </c>
      <c r="D159" s="31" t="s">
        <v>331</v>
      </c>
      <c r="E159" s="28" t="s">
        <v>330</v>
      </c>
      <c r="F159" s="28" t="s">
        <v>301</v>
      </c>
      <c r="G159" s="36">
        <v>2176.166666666667</v>
      </c>
      <c r="H159" s="36">
        <v>2584.625</v>
      </c>
      <c r="I159" s="37">
        <v>2611</v>
      </c>
      <c r="J159" s="37">
        <v>3102</v>
      </c>
      <c r="K159" s="30" t="s">
        <v>327</v>
      </c>
    </row>
    <row r="160" spans="1:11" s="7" customFormat="1" ht="25.5" outlineLevel="1" x14ac:dyDescent="0.2">
      <c r="A160" s="25">
        <f t="shared" si="2"/>
        <v>96</v>
      </c>
      <c r="B160" s="25" t="s">
        <v>297</v>
      </c>
      <c r="C160" s="28" t="s">
        <v>328</v>
      </c>
      <c r="D160" s="31" t="s">
        <v>332</v>
      </c>
      <c r="E160" s="28" t="s">
        <v>330</v>
      </c>
      <c r="F160" s="28" t="s">
        <v>301</v>
      </c>
      <c r="G160" s="36">
        <v>3022.2500000000005</v>
      </c>
      <c r="H160" s="36">
        <v>3590.8749999999995</v>
      </c>
      <c r="I160" s="37">
        <v>3627</v>
      </c>
      <c r="J160" s="37">
        <v>4309</v>
      </c>
      <c r="K160" s="30" t="s">
        <v>327</v>
      </c>
    </row>
    <row r="161" spans="1:11" s="7" customFormat="1" ht="25.5" outlineLevel="1" x14ac:dyDescent="0.2">
      <c r="A161" s="25">
        <f t="shared" si="2"/>
        <v>97</v>
      </c>
      <c r="B161" s="25" t="s">
        <v>297</v>
      </c>
      <c r="C161" s="28" t="s">
        <v>328</v>
      </c>
      <c r="D161" s="31" t="s">
        <v>333</v>
      </c>
      <c r="E161" s="28" t="s">
        <v>330</v>
      </c>
      <c r="F161" s="28" t="s">
        <v>301</v>
      </c>
      <c r="G161" s="36">
        <v>4156.166666666667</v>
      </c>
      <c r="H161" s="36">
        <v>4936.375</v>
      </c>
      <c r="I161" s="37">
        <v>4987</v>
      </c>
      <c r="J161" s="37">
        <v>5924</v>
      </c>
      <c r="K161" s="30" t="s">
        <v>327</v>
      </c>
    </row>
    <row r="162" spans="1:11" s="7" customFormat="1" ht="25.5" outlineLevel="1" x14ac:dyDescent="0.2">
      <c r="A162" s="25">
        <f t="shared" si="2"/>
        <v>98</v>
      </c>
      <c r="B162" s="25" t="s">
        <v>297</v>
      </c>
      <c r="C162" s="28" t="s">
        <v>328</v>
      </c>
      <c r="D162" s="31" t="s">
        <v>334</v>
      </c>
      <c r="E162" s="28" t="s">
        <v>330</v>
      </c>
      <c r="F162" s="28" t="s">
        <v>301</v>
      </c>
      <c r="G162" s="36">
        <v>5440.4166666666679</v>
      </c>
      <c r="H162" s="36">
        <v>6463</v>
      </c>
      <c r="I162" s="37">
        <v>6529</v>
      </c>
      <c r="J162" s="37">
        <v>7756</v>
      </c>
      <c r="K162" s="30" t="s">
        <v>327</v>
      </c>
    </row>
    <row r="163" spans="1:11" s="7" customFormat="1" ht="25.5" outlineLevel="1" x14ac:dyDescent="0.2">
      <c r="A163" s="25">
        <f t="shared" si="2"/>
        <v>99</v>
      </c>
      <c r="B163" s="25" t="s">
        <v>297</v>
      </c>
      <c r="C163" s="28" t="s">
        <v>328</v>
      </c>
      <c r="D163" s="31" t="s">
        <v>335</v>
      </c>
      <c r="E163" s="28" t="s">
        <v>330</v>
      </c>
      <c r="F163" s="28" t="s">
        <v>301</v>
      </c>
      <c r="G163" s="36">
        <v>8836.6666666666679</v>
      </c>
      <c r="H163" s="36">
        <v>10499.5</v>
      </c>
      <c r="I163" s="37">
        <v>10604</v>
      </c>
      <c r="J163" s="37">
        <v>12599</v>
      </c>
      <c r="K163" s="30" t="s">
        <v>327</v>
      </c>
    </row>
    <row r="164" spans="1:11" s="7" customFormat="1" ht="25.5" outlineLevel="1" x14ac:dyDescent="0.2">
      <c r="A164" s="25">
        <f t="shared" si="2"/>
        <v>100</v>
      </c>
      <c r="B164" s="25" t="s">
        <v>297</v>
      </c>
      <c r="C164" s="28" t="s">
        <v>328</v>
      </c>
      <c r="D164" s="31" t="s">
        <v>336</v>
      </c>
      <c r="E164" s="28" t="s">
        <v>330</v>
      </c>
      <c r="F164" s="28" t="s">
        <v>301</v>
      </c>
      <c r="G164" s="36">
        <v>9942.1666666666679</v>
      </c>
      <c r="H164" s="36">
        <v>11812.416666666666</v>
      </c>
      <c r="I164" s="37">
        <v>11931</v>
      </c>
      <c r="J164" s="37">
        <v>14175</v>
      </c>
      <c r="K164" s="30" t="s">
        <v>327</v>
      </c>
    </row>
    <row r="165" spans="1:11" s="7" customFormat="1" ht="25.5" outlineLevel="1" x14ac:dyDescent="0.2">
      <c r="A165" s="25">
        <f t="shared" si="2"/>
        <v>101</v>
      </c>
      <c r="B165" s="25" t="s">
        <v>297</v>
      </c>
      <c r="C165" s="28" t="s">
        <v>337</v>
      </c>
      <c r="D165" s="31" t="s">
        <v>338</v>
      </c>
      <c r="E165" s="28" t="s">
        <v>339</v>
      </c>
      <c r="F165" s="28" t="s">
        <v>301</v>
      </c>
      <c r="G165" s="36">
        <v>1360.3333333333335</v>
      </c>
      <c r="H165" s="36">
        <v>1615.75</v>
      </c>
      <c r="I165" s="37">
        <v>1632</v>
      </c>
      <c r="J165" s="37">
        <v>1939</v>
      </c>
      <c r="K165" s="30"/>
    </row>
    <row r="166" spans="1:11" s="7" customFormat="1" ht="25.5" outlineLevel="1" x14ac:dyDescent="0.2">
      <c r="A166" s="25">
        <f t="shared" si="2"/>
        <v>102</v>
      </c>
      <c r="B166" s="25" t="s">
        <v>297</v>
      </c>
      <c r="C166" s="28" t="s">
        <v>337</v>
      </c>
      <c r="D166" s="31" t="s">
        <v>340</v>
      </c>
      <c r="E166" s="28" t="s">
        <v>339</v>
      </c>
      <c r="F166" s="28" t="s">
        <v>301</v>
      </c>
      <c r="G166" s="36">
        <v>2176.166666666667</v>
      </c>
      <c r="H166" s="36">
        <v>2584.625</v>
      </c>
      <c r="I166" s="37">
        <v>2611</v>
      </c>
      <c r="J166" s="37">
        <v>3102</v>
      </c>
      <c r="K166" s="30"/>
    </row>
    <row r="167" spans="1:11" s="7" customFormat="1" ht="25.5" outlineLevel="1" x14ac:dyDescent="0.2">
      <c r="A167" s="25">
        <f t="shared" si="2"/>
        <v>103</v>
      </c>
      <c r="B167" s="25" t="s">
        <v>297</v>
      </c>
      <c r="C167" s="28" t="s">
        <v>341</v>
      </c>
      <c r="D167" s="31" t="s">
        <v>342</v>
      </c>
      <c r="E167" s="28" t="s">
        <v>339</v>
      </c>
      <c r="F167" s="28" t="s">
        <v>301</v>
      </c>
      <c r="G167" s="36">
        <v>1661.916666666667</v>
      </c>
      <c r="H167" s="36">
        <v>1975.1249999999998</v>
      </c>
      <c r="I167" s="37">
        <v>1994</v>
      </c>
      <c r="J167" s="37">
        <v>2370</v>
      </c>
      <c r="K167" s="30"/>
    </row>
    <row r="168" spans="1:11" s="7" customFormat="1" ht="25.5" outlineLevel="1" x14ac:dyDescent="0.2">
      <c r="A168" s="25">
        <f t="shared" si="2"/>
        <v>104</v>
      </c>
      <c r="B168" s="25" t="s">
        <v>297</v>
      </c>
      <c r="C168" s="28" t="s">
        <v>341</v>
      </c>
      <c r="D168" s="31" t="s">
        <v>343</v>
      </c>
      <c r="E168" s="28" t="s">
        <v>339</v>
      </c>
      <c r="F168" s="28" t="s">
        <v>301</v>
      </c>
      <c r="G168" s="36">
        <v>2266.916666666667</v>
      </c>
      <c r="H168" s="36">
        <v>2691.9583333333335</v>
      </c>
      <c r="I168" s="37">
        <v>2720</v>
      </c>
      <c r="J168" s="37">
        <v>3230</v>
      </c>
      <c r="K168" s="30"/>
    </row>
    <row r="169" spans="1:11" s="7" customFormat="1" ht="25.5" outlineLevel="1" x14ac:dyDescent="0.2">
      <c r="A169" s="25">
        <f t="shared" si="2"/>
        <v>105</v>
      </c>
      <c r="B169" s="25" t="s">
        <v>297</v>
      </c>
      <c r="C169" s="28" t="s">
        <v>344</v>
      </c>
      <c r="D169" s="31" t="s">
        <v>345</v>
      </c>
      <c r="E169" s="28" t="s">
        <v>346</v>
      </c>
      <c r="F169" s="28" t="s">
        <v>301</v>
      </c>
      <c r="G169" s="36">
        <v>739.75000000000011</v>
      </c>
      <c r="H169" s="36">
        <v>878.79166666666663</v>
      </c>
      <c r="I169" s="37">
        <v>888</v>
      </c>
      <c r="J169" s="37">
        <v>1055</v>
      </c>
      <c r="K169" s="30"/>
    </row>
    <row r="170" spans="1:11" s="7" customFormat="1" ht="25.5" outlineLevel="1" x14ac:dyDescent="0.2">
      <c r="A170" s="25">
        <f t="shared" si="2"/>
        <v>106</v>
      </c>
      <c r="B170" s="25" t="s">
        <v>297</v>
      </c>
      <c r="C170" s="28" t="s">
        <v>344</v>
      </c>
      <c r="D170" s="31" t="s">
        <v>347</v>
      </c>
      <c r="E170" s="28" t="s">
        <v>346</v>
      </c>
      <c r="F170" s="28" t="s">
        <v>301</v>
      </c>
      <c r="G170" s="36">
        <v>967.08333333333337</v>
      </c>
      <c r="H170" s="36">
        <v>1149.0416666666667</v>
      </c>
      <c r="I170" s="37">
        <v>1161</v>
      </c>
      <c r="J170" s="37">
        <v>1379</v>
      </c>
      <c r="K170" s="30"/>
    </row>
    <row r="171" spans="1:11" s="7" customFormat="1" ht="25.5" outlineLevel="1" x14ac:dyDescent="0.2">
      <c r="A171" s="25">
        <f t="shared" si="2"/>
        <v>107</v>
      </c>
      <c r="B171" s="25" t="s">
        <v>297</v>
      </c>
      <c r="C171" s="28" t="s">
        <v>344</v>
      </c>
      <c r="D171" s="31" t="s">
        <v>348</v>
      </c>
      <c r="E171" s="28" t="s">
        <v>346</v>
      </c>
      <c r="F171" s="28" t="s">
        <v>301</v>
      </c>
      <c r="G171" s="36">
        <v>1133.0000000000002</v>
      </c>
      <c r="H171" s="36">
        <v>1346.4583333333333</v>
      </c>
      <c r="I171" s="37">
        <v>1360</v>
      </c>
      <c r="J171" s="37">
        <v>1616</v>
      </c>
      <c r="K171" s="30"/>
    </row>
    <row r="172" spans="1:11" s="7" customFormat="1" ht="25.5" outlineLevel="1" x14ac:dyDescent="0.2">
      <c r="A172" s="25">
        <f t="shared" si="2"/>
        <v>108</v>
      </c>
      <c r="B172" s="25" t="s">
        <v>297</v>
      </c>
      <c r="C172" s="28" t="s">
        <v>344</v>
      </c>
      <c r="D172" s="31" t="s">
        <v>349</v>
      </c>
      <c r="E172" s="28" t="s">
        <v>346</v>
      </c>
      <c r="F172" s="28" t="s">
        <v>301</v>
      </c>
      <c r="G172" s="36">
        <v>1813.1666666666672</v>
      </c>
      <c r="H172" s="36">
        <v>2154.3333333333335</v>
      </c>
      <c r="I172" s="37">
        <v>2176</v>
      </c>
      <c r="J172" s="37">
        <v>2585</v>
      </c>
      <c r="K172" s="30"/>
    </row>
    <row r="173" spans="1:11" s="7" customFormat="1" ht="25.5" outlineLevel="1" x14ac:dyDescent="0.2">
      <c r="A173" s="25">
        <f t="shared" si="2"/>
        <v>109</v>
      </c>
      <c r="B173" s="25" t="s">
        <v>297</v>
      </c>
      <c r="C173" s="28" t="s">
        <v>344</v>
      </c>
      <c r="D173" s="31" t="s">
        <v>350</v>
      </c>
      <c r="E173" s="28" t="s">
        <v>346</v>
      </c>
      <c r="F173" s="28" t="s">
        <v>301</v>
      </c>
      <c r="G173" s="36">
        <v>4596.166666666667</v>
      </c>
      <c r="H173" s="36">
        <v>5459.625</v>
      </c>
      <c r="I173" s="37">
        <v>5515</v>
      </c>
      <c r="J173" s="37">
        <v>6552</v>
      </c>
      <c r="K173" s="30"/>
    </row>
    <row r="174" spans="1:11" s="7" customFormat="1" ht="25.5" outlineLevel="1" x14ac:dyDescent="0.2">
      <c r="A174" s="25">
        <f t="shared" si="2"/>
        <v>110</v>
      </c>
      <c r="B174" s="25" t="s">
        <v>297</v>
      </c>
      <c r="C174" s="28" t="s">
        <v>351</v>
      </c>
      <c r="D174" s="31" t="s">
        <v>352</v>
      </c>
      <c r="E174" s="28" t="s">
        <v>353</v>
      </c>
      <c r="F174" s="28" t="s">
        <v>354</v>
      </c>
      <c r="G174" s="36">
        <v>980.83333333333337</v>
      </c>
      <c r="H174" s="36">
        <v>1165.3333333333333</v>
      </c>
      <c r="I174" s="37">
        <v>1177</v>
      </c>
      <c r="J174" s="37">
        <v>1398</v>
      </c>
      <c r="K174" s="32" t="s">
        <v>355</v>
      </c>
    </row>
    <row r="175" spans="1:11" s="7" customFormat="1" ht="25.5" outlineLevel="1" x14ac:dyDescent="0.2">
      <c r="A175" s="25">
        <f t="shared" si="2"/>
        <v>111</v>
      </c>
      <c r="B175" s="25" t="s">
        <v>297</v>
      </c>
      <c r="C175" s="28" t="s">
        <v>351</v>
      </c>
      <c r="D175" s="31" t="s">
        <v>356</v>
      </c>
      <c r="E175" s="28" t="s">
        <v>353</v>
      </c>
      <c r="F175" s="28" t="s">
        <v>354</v>
      </c>
      <c r="G175" s="36">
        <v>1558.3333333333335</v>
      </c>
      <c r="H175" s="36">
        <v>1850.5416666666665</v>
      </c>
      <c r="I175" s="37">
        <v>1870</v>
      </c>
      <c r="J175" s="37">
        <v>2221</v>
      </c>
      <c r="K175" s="32" t="s">
        <v>355</v>
      </c>
    </row>
    <row r="176" spans="1:11" s="7" customFormat="1" outlineLevel="1" x14ac:dyDescent="0.2">
      <c r="A176" s="25">
        <f t="shared" si="2"/>
        <v>112</v>
      </c>
      <c r="B176" s="25" t="s">
        <v>297</v>
      </c>
      <c r="C176" s="28" t="s">
        <v>357</v>
      </c>
      <c r="D176" s="31" t="s">
        <v>358</v>
      </c>
      <c r="E176" s="28" t="s">
        <v>359</v>
      </c>
      <c r="F176" s="29" t="s">
        <v>304</v>
      </c>
      <c r="G176" s="36">
        <v>768.16666666666674</v>
      </c>
      <c r="H176" s="36">
        <v>912.33333333333337</v>
      </c>
      <c r="I176" s="37">
        <v>922</v>
      </c>
      <c r="J176" s="37">
        <v>1095</v>
      </c>
      <c r="K176" s="32"/>
    </row>
    <row r="177" spans="1:11" s="7" customFormat="1" outlineLevel="1" x14ac:dyDescent="0.2">
      <c r="A177" s="25">
        <f t="shared" si="2"/>
        <v>113</v>
      </c>
      <c r="B177" s="25" t="s">
        <v>297</v>
      </c>
      <c r="C177" s="28" t="s">
        <v>357</v>
      </c>
      <c r="D177" s="31" t="s">
        <v>360</v>
      </c>
      <c r="E177" s="28" t="s">
        <v>359</v>
      </c>
      <c r="F177" s="29" t="s">
        <v>304</v>
      </c>
      <c r="G177" s="36">
        <v>978.08333333333337</v>
      </c>
      <c r="H177" s="36">
        <v>1161.5</v>
      </c>
      <c r="I177" s="37">
        <v>1174</v>
      </c>
      <c r="J177" s="37">
        <v>1394</v>
      </c>
      <c r="K177" s="32"/>
    </row>
    <row r="178" spans="1:11" s="7" customFormat="1" outlineLevel="1" x14ac:dyDescent="0.2">
      <c r="A178" s="25">
        <f t="shared" si="2"/>
        <v>114</v>
      </c>
      <c r="B178" s="25" t="s">
        <v>297</v>
      </c>
      <c r="C178" s="28" t="s">
        <v>357</v>
      </c>
      <c r="D178" s="31" t="s">
        <v>361</v>
      </c>
      <c r="E178" s="28" t="s">
        <v>359</v>
      </c>
      <c r="F178" s="29" t="s">
        <v>304</v>
      </c>
      <c r="G178" s="36">
        <v>1327.3333333333335</v>
      </c>
      <c r="H178" s="36">
        <v>1576.4583333333333</v>
      </c>
      <c r="I178" s="37">
        <v>1593</v>
      </c>
      <c r="J178" s="37">
        <v>1892</v>
      </c>
      <c r="K178" s="32"/>
    </row>
    <row r="179" spans="1:11" s="7" customFormat="1" outlineLevel="1" x14ac:dyDescent="0.2">
      <c r="A179" s="25">
        <f t="shared" si="2"/>
        <v>115</v>
      </c>
      <c r="B179" s="25" t="s">
        <v>297</v>
      </c>
      <c r="C179" s="28" t="s">
        <v>357</v>
      </c>
      <c r="D179" s="31" t="s">
        <v>362</v>
      </c>
      <c r="E179" s="28" t="s">
        <v>359</v>
      </c>
      <c r="F179" s="29" t="s">
        <v>304</v>
      </c>
      <c r="G179" s="36">
        <v>1745.3333333333335</v>
      </c>
      <c r="H179" s="36">
        <v>2073.8333333333335</v>
      </c>
      <c r="I179" s="37">
        <v>2094</v>
      </c>
      <c r="J179" s="37">
        <v>2489</v>
      </c>
      <c r="K179" s="32"/>
    </row>
    <row r="180" spans="1:11" s="7" customFormat="1" outlineLevel="1" x14ac:dyDescent="0.2">
      <c r="A180" s="25">
        <f t="shared" si="2"/>
        <v>116</v>
      </c>
      <c r="B180" s="25" t="s">
        <v>297</v>
      </c>
      <c r="C180" s="28" t="s">
        <v>357</v>
      </c>
      <c r="D180" s="31" t="s">
        <v>363</v>
      </c>
      <c r="E180" s="28" t="s">
        <v>359</v>
      </c>
      <c r="F180" s="29" t="s">
        <v>304</v>
      </c>
      <c r="G180" s="36">
        <v>2165.166666666667</v>
      </c>
      <c r="H180" s="36">
        <v>2571.2083333333335</v>
      </c>
      <c r="I180" s="37">
        <v>2598</v>
      </c>
      <c r="J180" s="37">
        <v>3085</v>
      </c>
      <c r="K180" s="32"/>
    </row>
    <row r="181" spans="1:11" s="7" customFormat="1" outlineLevel="1" x14ac:dyDescent="0.2">
      <c r="A181" s="25">
        <f t="shared" si="2"/>
        <v>117</v>
      </c>
      <c r="B181" s="25" t="s">
        <v>297</v>
      </c>
      <c r="C181" s="28" t="s">
        <v>357</v>
      </c>
      <c r="D181" s="31" t="s">
        <v>364</v>
      </c>
      <c r="E181" s="28" t="s">
        <v>359</v>
      </c>
      <c r="F181" s="29" t="s">
        <v>304</v>
      </c>
      <c r="G181" s="36">
        <v>2513.5000000000005</v>
      </c>
      <c r="H181" s="36">
        <v>2986.1666666666665</v>
      </c>
      <c r="I181" s="37">
        <v>3016</v>
      </c>
      <c r="J181" s="37">
        <v>3583</v>
      </c>
      <c r="K181" s="32"/>
    </row>
    <row r="182" spans="1:11" s="7" customFormat="1" outlineLevel="1" x14ac:dyDescent="0.2">
      <c r="A182" s="25">
        <f t="shared" si="2"/>
        <v>118</v>
      </c>
      <c r="B182" s="25" t="s">
        <v>297</v>
      </c>
      <c r="C182" s="28" t="s">
        <v>365</v>
      </c>
      <c r="D182" s="31" t="s">
        <v>366</v>
      </c>
      <c r="E182" s="28" t="s">
        <v>367</v>
      </c>
      <c r="F182" s="29" t="s">
        <v>368</v>
      </c>
      <c r="G182" s="36">
        <v>331.83333333333337</v>
      </c>
      <c r="H182" s="36">
        <v>393.875</v>
      </c>
      <c r="I182" s="37">
        <v>398</v>
      </c>
      <c r="J182" s="37">
        <v>473</v>
      </c>
      <c r="K182" s="32"/>
    </row>
    <row r="183" spans="1:11" s="7" customFormat="1" ht="25.5" outlineLevel="1" x14ac:dyDescent="0.2">
      <c r="A183" s="25">
        <f t="shared" si="2"/>
        <v>119</v>
      </c>
      <c r="B183" s="25" t="s">
        <v>132</v>
      </c>
      <c r="C183" s="28" t="s">
        <v>369</v>
      </c>
      <c r="D183" s="31" t="s">
        <v>370</v>
      </c>
      <c r="E183" s="28" t="s">
        <v>371</v>
      </c>
      <c r="F183" s="28" t="s">
        <v>301</v>
      </c>
      <c r="G183" s="36">
        <v>422.58333333333337</v>
      </c>
      <c r="H183" s="36">
        <v>503.125</v>
      </c>
      <c r="I183" s="37">
        <v>507</v>
      </c>
      <c r="J183" s="37">
        <v>604</v>
      </c>
      <c r="K183" s="32"/>
    </row>
    <row r="184" spans="1:11" s="7" customFormat="1" ht="25.5" outlineLevel="1" x14ac:dyDescent="0.2">
      <c r="A184" s="25">
        <f t="shared" si="2"/>
        <v>120</v>
      </c>
      <c r="B184" s="25" t="s">
        <v>132</v>
      </c>
      <c r="C184" s="28" t="s">
        <v>369</v>
      </c>
      <c r="D184" s="31" t="s">
        <v>372</v>
      </c>
      <c r="E184" s="28" t="s">
        <v>371</v>
      </c>
      <c r="F184" s="28" t="s">
        <v>301</v>
      </c>
      <c r="G184" s="36">
        <v>483.08333333333337</v>
      </c>
      <c r="H184" s="36">
        <v>575</v>
      </c>
      <c r="I184" s="37">
        <v>580</v>
      </c>
      <c r="J184" s="37">
        <v>690</v>
      </c>
      <c r="K184" s="32"/>
    </row>
    <row r="185" spans="1:11" s="7" customFormat="1" ht="25.5" outlineLevel="1" x14ac:dyDescent="0.2">
      <c r="A185" s="25">
        <f t="shared" si="2"/>
        <v>121</v>
      </c>
      <c r="B185" s="25" t="s">
        <v>132</v>
      </c>
      <c r="C185" s="28" t="s">
        <v>369</v>
      </c>
      <c r="D185" s="31" t="s">
        <v>373</v>
      </c>
      <c r="E185" s="28" t="s">
        <v>371</v>
      </c>
      <c r="F185" s="28" t="s">
        <v>301</v>
      </c>
      <c r="G185" s="36">
        <v>574.75000000000011</v>
      </c>
      <c r="H185" s="36">
        <v>682.33333333333337</v>
      </c>
      <c r="I185" s="37">
        <v>690</v>
      </c>
      <c r="J185" s="37">
        <v>819</v>
      </c>
      <c r="K185" s="32"/>
    </row>
    <row r="186" spans="1:11" s="7" customFormat="1" ht="25.5" outlineLevel="1" x14ac:dyDescent="0.2">
      <c r="A186" s="25">
        <f t="shared" si="2"/>
        <v>122</v>
      </c>
      <c r="B186" s="25" t="s">
        <v>132</v>
      </c>
      <c r="C186" s="28" t="s">
        <v>369</v>
      </c>
      <c r="D186" s="31" t="s">
        <v>374</v>
      </c>
      <c r="E186" s="28" t="s">
        <v>371</v>
      </c>
      <c r="F186" s="28" t="s">
        <v>301</v>
      </c>
      <c r="G186" s="36">
        <v>1059.6666666666667</v>
      </c>
      <c r="H186" s="36">
        <v>1260.2083333333333</v>
      </c>
      <c r="I186" s="37">
        <v>1272</v>
      </c>
      <c r="J186" s="37">
        <v>1512</v>
      </c>
      <c r="K186" s="32"/>
    </row>
    <row r="187" spans="1:11" s="7" customFormat="1" ht="25.5" outlineLevel="1" x14ac:dyDescent="0.2">
      <c r="A187" s="25">
        <f t="shared" si="2"/>
        <v>123</v>
      </c>
      <c r="B187" s="25" t="s">
        <v>132</v>
      </c>
      <c r="C187" s="28" t="s">
        <v>369</v>
      </c>
      <c r="D187" s="31" t="s">
        <v>375</v>
      </c>
      <c r="E187" s="28" t="s">
        <v>371</v>
      </c>
      <c r="F187" s="28" t="s">
        <v>301</v>
      </c>
      <c r="G187" s="36">
        <v>1326.4166666666667</v>
      </c>
      <c r="H187" s="36">
        <v>1574.5416666666665</v>
      </c>
      <c r="I187" s="37">
        <v>1592</v>
      </c>
      <c r="J187" s="37">
        <v>1889</v>
      </c>
      <c r="K187" s="32"/>
    </row>
    <row r="188" spans="1:11" s="7" customFormat="1" ht="25.5" outlineLevel="1" x14ac:dyDescent="0.2">
      <c r="A188" s="25">
        <f t="shared" si="2"/>
        <v>124</v>
      </c>
      <c r="B188" s="25" t="s">
        <v>132</v>
      </c>
      <c r="C188" s="28" t="s">
        <v>376</v>
      </c>
      <c r="D188" s="31" t="s">
        <v>377</v>
      </c>
      <c r="E188" s="28" t="s">
        <v>371</v>
      </c>
      <c r="F188" s="28" t="s">
        <v>301</v>
      </c>
      <c r="G188" s="36">
        <v>272.25000000000006</v>
      </c>
      <c r="H188" s="36">
        <v>322.95833333333331</v>
      </c>
      <c r="I188" s="37">
        <v>327</v>
      </c>
      <c r="J188" s="37">
        <v>388</v>
      </c>
      <c r="K188" s="32"/>
    </row>
    <row r="189" spans="1:11" s="7" customFormat="1" ht="25.5" outlineLevel="1" x14ac:dyDescent="0.2">
      <c r="A189" s="25">
        <f t="shared" si="2"/>
        <v>125</v>
      </c>
      <c r="B189" s="25" t="s">
        <v>132</v>
      </c>
      <c r="C189" s="28" t="s">
        <v>376</v>
      </c>
      <c r="D189" s="31" t="s">
        <v>378</v>
      </c>
      <c r="E189" s="28" t="s">
        <v>371</v>
      </c>
      <c r="F189" s="28" t="s">
        <v>301</v>
      </c>
      <c r="G189" s="36">
        <v>332.75</v>
      </c>
      <c r="H189" s="36">
        <v>395.79166666666669</v>
      </c>
      <c r="I189" s="37">
        <v>399</v>
      </c>
      <c r="J189" s="37">
        <v>475</v>
      </c>
      <c r="K189" s="32"/>
    </row>
    <row r="190" spans="1:11" s="7" customFormat="1" ht="25.5" outlineLevel="1" x14ac:dyDescent="0.2">
      <c r="A190" s="25">
        <f t="shared" si="2"/>
        <v>126</v>
      </c>
      <c r="B190" s="25" t="s">
        <v>132</v>
      </c>
      <c r="C190" s="28" t="s">
        <v>376</v>
      </c>
      <c r="D190" s="31" t="s">
        <v>379</v>
      </c>
      <c r="E190" s="28" t="s">
        <v>371</v>
      </c>
      <c r="F190" s="28" t="s">
        <v>301</v>
      </c>
      <c r="G190" s="36">
        <v>392.33333333333337</v>
      </c>
      <c r="H190" s="36">
        <v>466.70833333333331</v>
      </c>
      <c r="I190" s="37">
        <v>471</v>
      </c>
      <c r="J190" s="37">
        <v>560</v>
      </c>
      <c r="K190" s="32"/>
    </row>
    <row r="191" spans="1:11" s="7" customFormat="1" ht="25.5" outlineLevel="1" x14ac:dyDescent="0.2">
      <c r="A191" s="25">
        <f t="shared" si="2"/>
        <v>127</v>
      </c>
      <c r="B191" s="25" t="s">
        <v>132</v>
      </c>
      <c r="C191" s="28" t="s">
        <v>376</v>
      </c>
      <c r="D191" s="31" t="s">
        <v>380</v>
      </c>
      <c r="E191" s="28" t="s">
        <v>371</v>
      </c>
      <c r="F191" s="28" t="s">
        <v>301</v>
      </c>
      <c r="G191" s="36">
        <v>467.49999999999994</v>
      </c>
      <c r="H191" s="36">
        <v>556.79166666666663</v>
      </c>
      <c r="I191" s="37">
        <v>561</v>
      </c>
      <c r="J191" s="37">
        <v>668</v>
      </c>
      <c r="K191" s="32"/>
    </row>
    <row r="192" spans="1:11" s="7" customFormat="1" ht="25.5" outlineLevel="1" x14ac:dyDescent="0.2">
      <c r="A192" s="25">
        <f t="shared" si="2"/>
        <v>128</v>
      </c>
      <c r="B192" s="25" t="s">
        <v>132</v>
      </c>
      <c r="C192" s="28" t="s">
        <v>376</v>
      </c>
      <c r="D192" s="31" t="s">
        <v>381</v>
      </c>
      <c r="E192" s="28" t="s">
        <v>371</v>
      </c>
      <c r="F192" s="28" t="s">
        <v>301</v>
      </c>
      <c r="G192" s="36">
        <v>795.66666666666674</v>
      </c>
      <c r="H192" s="36">
        <v>945.875</v>
      </c>
      <c r="I192" s="37">
        <v>955</v>
      </c>
      <c r="J192" s="37">
        <v>1135</v>
      </c>
      <c r="K192" s="32"/>
    </row>
    <row r="193" spans="1:11" s="7" customFormat="1" ht="25.5" outlineLevel="1" x14ac:dyDescent="0.2">
      <c r="A193" s="25">
        <f t="shared" si="2"/>
        <v>129</v>
      </c>
      <c r="B193" s="25" t="s">
        <v>132</v>
      </c>
      <c r="C193" s="28" t="s">
        <v>376</v>
      </c>
      <c r="D193" s="31" t="s">
        <v>382</v>
      </c>
      <c r="E193" s="28" t="s">
        <v>371</v>
      </c>
      <c r="F193" s="28" t="s">
        <v>301</v>
      </c>
      <c r="G193" s="36">
        <v>927.66666666666674</v>
      </c>
      <c r="H193" s="36">
        <v>1103.0416666666665</v>
      </c>
      <c r="I193" s="37">
        <v>1113</v>
      </c>
      <c r="J193" s="37">
        <v>1324</v>
      </c>
      <c r="K193" s="32"/>
    </row>
    <row r="194" spans="1:11" s="7" customFormat="1" ht="25.5" outlineLevel="1" x14ac:dyDescent="0.2">
      <c r="A194" s="25">
        <f t="shared" si="2"/>
        <v>130</v>
      </c>
      <c r="B194" s="25" t="s">
        <v>132</v>
      </c>
      <c r="C194" s="28" t="s">
        <v>383</v>
      </c>
      <c r="D194" s="31" t="s">
        <v>384</v>
      </c>
      <c r="E194" s="28" t="s">
        <v>371</v>
      </c>
      <c r="F194" s="28" t="s">
        <v>301</v>
      </c>
      <c r="G194" s="36">
        <v>302.50000000000006</v>
      </c>
      <c r="H194" s="36">
        <v>359.37499999999994</v>
      </c>
      <c r="I194" s="37">
        <v>363</v>
      </c>
      <c r="J194" s="37">
        <v>431</v>
      </c>
      <c r="K194" s="32"/>
    </row>
    <row r="195" spans="1:11" s="7" customFormat="1" outlineLevel="1" x14ac:dyDescent="0.2">
      <c r="A195" s="25">
        <f t="shared" si="2"/>
        <v>131</v>
      </c>
      <c r="B195" s="25" t="s">
        <v>132</v>
      </c>
      <c r="C195" s="28" t="s">
        <v>385</v>
      </c>
      <c r="D195" s="31" t="s">
        <v>386</v>
      </c>
      <c r="E195" s="28" t="s">
        <v>387</v>
      </c>
      <c r="F195" s="29" t="s">
        <v>303</v>
      </c>
      <c r="G195" s="36">
        <v>352.91666666666674</v>
      </c>
      <c r="H195" s="36">
        <v>420.70833333333331</v>
      </c>
      <c r="I195" s="37">
        <v>424</v>
      </c>
      <c r="J195" s="37">
        <v>505</v>
      </c>
      <c r="K195" s="30"/>
    </row>
    <row r="196" spans="1:11" s="7" customFormat="1" outlineLevel="1" x14ac:dyDescent="0.2">
      <c r="A196" s="25">
        <f t="shared" si="2"/>
        <v>132</v>
      </c>
      <c r="B196" s="25" t="s">
        <v>132</v>
      </c>
      <c r="C196" s="28" t="s">
        <v>385</v>
      </c>
      <c r="D196" s="31" t="s">
        <v>388</v>
      </c>
      <c r="E196" s="28" t="s">
        <v>387</v>
      </c>
      <c r="F196" s="29" t="s">
        <v>303</v>
      </c>
      <c r="G196" s="36">
        <v>637.08333333333348</v>
      </c>
      <c r="H196" s="36">
        <v>757.08333333333326</v>
      </c>
      <c r="I196" s="37">
        <v>765</v>
      </c>
      <c r="J196" s="37">
        <v>909</v>
      </c>
      <c r="K196" s="30"/>
    </row>
    <row r="197" spans="1:11" s="7" customFormat="1" outlineLevel="1" x14ac:dyDescent="0.2">
      <c r="A197" s="25">
        <f t="shared" si="2"/>
        <v>133</v>
      </c>
      <c r="B197" s="25" t="s">
        <v>132</v>
      </c>
      <c r="C197" s="28" t="s">
        <v>385</v>
      </c>
      <c r="D197" s="31" t="s">
        <v>389</v>
      </c>
      <c r="E197" s="28" t="s">
        <v>387</v>
      </c>
      <c r="F197" s="29" t="s">
        <v>303</v>
      </c>
      <c r="G197" s="36">
        <v>920.3333333333336</v>
      </c>
      <c r="H197" s="36">
        <v>1093.4583333333333</v>
      </c>
      <c r="I197" s="37">
        <v>1104</v>
      </c>
      <c r="J197" s="37">
        <v>1312</v>
      </c>
      <c r="K197" s="30"/>
    </row>
    <row r="198" spans="1:11" s="7" customFormat="1" outlineLevel="1" x14ac:dyDescent="0.2">
      <c r="A198" s="25">
        <f t="shared" si="2"/>
        <v>134</v>
      </c>
      <c r="B198" s="25" t="s">
        <v>132</v>
      </c>
      <c r="C198" s="28" t="s">
        <v>385</v>
      </c>
      <c r="D198" s="31" t="s">
        <v>390</v>
      </c>
      <c r="E198" s="28" t="s">
        <v>387</v>
      </c>
      <c r="F198" s="29" t="s">
        <v>303</v>
      </c>
      <c r="G198" s="36">
        <v>1415.3333333333335</v>
      </c>
      <c r="H198" s="36">
        <v>1681.8749999999998</v>
      </c>
      <c r="I198" s="37">
        <v>1698</v>
      </c>
      <c r="J198" s="37">
        <v>2018</v>
      </c>
      <c r="K198" s="30"/>
    </row>
    <row r="199" spans="1:11" s="7" customFormat="1" outlineLevel="1" x14ac:dyDescent="0.2">
      <c r="A199" s="25">
        <f t="shared" si="2"/>
        <v>135</v>
      </c>
      <c r="B199" s="25" t="s">
        <v>132</v>
      </c>
      <c r="C199" s="28" t="s">
        <v>385</v>
      </c>
      <c r="D199" s="31" t="s">
        <v>391</v>
      </c>
      <c r="E199" s="28" t="s">
        <v>387</v>
      </c>
      <c r="F199" s="29" t="s">
        <v>303</v>
      </c>
      <c r="G199" s="36">
        <v>2123.916666666667</v>
      </c>
      <c r="H199" s="36">
        <v>2522.333333333333</v>
      </c>
      <c r="I199" s="37">
        <v>2549</v>
      </c>
      <c r="J199" s="37">
        <v>3027</v>
      </c>
      <c r="K199" s="30"/>
    </row>
    <row r="200" spans="1:11" s="7" customFormat="1" ht="25.5" outlineLevel="1" x14ac:dyDescent="0.2">
      <c r="A200" s="25">
        <f t="shared" si="2"/>
        <v>136</v>
      </c>
      <c r="B200" s="25" t="s">
        <v>132</v>
      </c>
      <c r="C200" s="28" t="s">
        <v>392</v>
      </c>
      <c r="D200" s="31" t="s">
        <v>393</v>
      </c>
      <c r="E200" s="28" t="s">
        <v>394</v>
      </c>
      <c r="F200" s="28" t="s">
        <v>301</v>
      </c>
      <c r="G200" s="36">
        <v>1813.1666666666672</v>
      </c>
      <c r="H200" s="36">
        <v>2154.3333333333335</v>
      </c>
      <c r="I200" s="37">
        <v>2176</v>
      </c>
      <c r="J200" s="37">
        <v>2585</v>
      </c>
      <c r="K200" s="30"/>
    </row>
    <row r="201" spans="1:11" s="7" customFormat="1" ht="25.5" outlineLevel="1" x14ac:dyDescent="0.2">
      <c r="A201" s="25">
        <f t="shared" si="2"/>
        <v>137</v>
      </c>
      <c r="B201" s="25" t="s">
        <v>132</v>
      </c>
      <c r="C201" s="28" t="s">
        <v>392</v>
      </c>
      <c r="D201" s="31" t="s">
        <v>395</v>
      </c>
      <c r="E201" s="28" t="s">
        <v>394</v>
      </c>
      <c r="F201" s="28" t="s">
        <v>301</v>
      </c>
      <c r="G201" s="36">
        <v>2871.916666666667</v>
      </c>
      <c r="H201" s="36">
        <v>3411.6666666666665</v>
      </c>
      <c r="I201" s="37">
        <v>3446</v>
      </c>
      <c r="J201" s="37">
        <v>4094</v>
      </c>
      <c r="K201" s="30"/>
    </row>
    <row r="202" spans="1:11" s="7" customFormat="1" ht="25.5" outlineLevel="1" x14ac:dyDescent="0.2">
      <c r="A202" s="25">
        <f t="shared" si="2"/>
        <v>138</v>
      </c>
      <c r="B202" s="25" t="s">
        <v>132</v>
      </c>
      <c r="C202" s="28" t="s">
        <v>392</v>
      </c>
      <c r="D202" s="31" t="s">
        <v>396</v>
      </c>
      <c r="E202" s="28" t="s">
        <v>394</v>
      </c>
      <c r="F202" s="28" t="s">
        <v>301</v>
      </c>
      <c r="G202" s="36">
        <v>4654.8333333333339</v>
      </c>
      <c r="H202" s="36">
        <v>5529.583333333333</v>
      </c>
      <c r="I202" s="37">
        <v>5586</v>
      </c>
      <c r="J202" s="37">
        <v>6636</v>
      </c>
      <c r="K202" s="30"/>
    </row>
    <row r="203" spans="1:11" s="7" customFormat="1" ht="25.5" outlineLevel="1" x14ac:dyDescent="0.2">
      <c r="A203" s="25">
        <f t="shared" si="2"/>
        <v>139</v>
      </c>
      <c r="B203" s="25" t="s">
        <v>132</v>
      </c>
      <c r="C203" s="28" t="s">
        <v>392</v>
      </c>
      <c r="D203" s="31" t="s">
        <v>397</v>
      </c>
      <c r="E203" s="28" t="s">
        <v>394</v>
      </c>
      <c r="F203" s="28" t="s">
        <v>301</v>
      </c>
      <c r="G203" s="36">
        <v>6043.5833333333339</v>
      </c>
      <c r="H203" s="36">
        <v>7180.7916666666661</v>
      </c>
      <c r="I203" s="37">
        <v>7252</v>
      </c>
      <c r="J203" s="37">
        <v>8617</v>
      </c>
      <c r="K203" s="30"/>
    </row>
    <row r="204" spans="1:11" s="7" customFormat="1" ht="25.5" outlineLevel="1" x14ac:dyDescent="0.2">
      <c r="A204" s="25">
        <f t="shared" si="2"/>
        <v>140</v>
      </c>
      <c r="B204" s="25" t="s">
        <v>132</v>
      </c>
      <c r="C204" s="28" t="s">
        <v>392</v>
      </c>
      <c r="D204" s="31" t="s">
        <v>398</v>
      </c>
      <c r="E204" s="28" t="s">
        <v>394</v>
      </c>
      <c r="F204" s="28" t="s">
        <v>301</v>
      </c>
      <c r="G204" s="36">
        <v>12372.250000000002</v>
      </c>
      <c r="H204" s="36">
        <v>14698.916666666664</v>
      </c>
      <c r="I204" s="37">
        <v>14847</v>
      </c>
      <c r="J204" s="37">
        <v>17639</v>
      </c>
      <c r="K204" s="30"/>
    </row>
    <row r="205" spans="1:11" s="7" customFormat="1" ht="25.5" outlineLevel="1" x14ac:dyDescent="0.2">
      <c r="A205" s="25">
        <f t="shared" ref="A205:A268" si="3">A204+1</f>
        <v>141</v>
      </c>
      <c r="B205" s="25" t="s">
        <v>132</v>
      </c>
      <c r="C205" s="28" t="s">
        <v>399</v>
      </c>
      <c r="D205" s="31" t="s">
        <v>400</v>
      </c>
      <c r="E205" s="28" t="s">
        <v>401</v>
      </c>
      <c r="F205" s="28" t="s">
        <v>301</v>
      </c>
      <c r="G205" s="36">
        <v>2644.5833333333339</v>
      </c>
      <c r="H205" s="36">
        <v>3141.4166666666665</v>
      </c>
      <c r="I205" s="37">
        <v>3174</v>
      </c>
      <c r="J205" s="37">
        <v>3770</v>
      </c>
      <c r="K205" s="32"/>
    </row>
    <row r="206" spans="1:11" s="7" customFormat="1" ht="25.5" outlineLevel="1" x14ac:dyDescent="0.2">
      <c r="A206" s="25">
        <f t="shared" si="3"/>
        <v>142</v>
      </c>
      <c r="B206" s="25" t="s">
        <v>132</v>
      </c>
      <c r="C206" s="28" t="s">
        <v>399</v>
      </c>
      <c r="D206" s="31" t="s">
        <v>402</v>
      </c>
      <c r="E206" s="28" t="s">
        <v>401</v>
      </c>
      <c r="F206" s="28" t="s">
        <v>301</v>
      </c>
      <c r="G206" s="36">
        <v>3929.7500000000009</v>
      </c>
      <c r="H206" s="36">
        <v>4668.041666666667</v>
      </c>
      <c r="I206" s="37">
        <v>4716</v>
      </c>
      <c r="J206" s="37">
        <v>5602</v>
      </c>
      <c r="K206" s="32"/>
    </row>
    <row r="207" spans="1:11" s="7" customFormat="1" ht="25.5" outlineLevel="1" x14ac:dyDescent="0.2">
      <c r="A207" s="25">
        <f t="shared" si="3"/>
        <v>143</v>
      </c>
      <c r="B207" s="25" t="s">
        <v>132</v>
      </c>
      <c r="C207" s="28" t="s">
        <v>403</v>
      </c>
      <c r="D207" s="31" t="s">
        <v>404</v>
      </c>
      <c r="E207" s="28" t="s">
        <v>401</v>
      </c>
      <c r="F207" s="28" t="s">
        <v>301</v>
      </c>
      <c r="G207" s="36">
        <v>1889.2500000000005</v>
      </c>
      <c r="H207" s="36">
        <v>2244.4166666666665</v>
      </c>
      <c r="I207" s="37">
        <v>2267</v>
      </c>
      <c r="J207" s="37">
        <v>2693</v>
      </c>
      <c r="K207" s="32"/>
    </row>
    <row r="208" spans="1:11" s="7" customFormat="1" ht="25.5" outlineLevel="1" x14ac:dyDescent="0.2">
      <c r="A208" s="25">
        <f t="shared" si="3"/>
        <v>144</v>
      </c>
      <c r="B208" s="25" t="s">
        <v>132</v>
      </c>
      <c r="C208" s="28" t="s">
        <v>405</v>
      </c>
      <c r="D208" s="31" t="s">
        <v>406</v>
      </c>
      <c r="E208" s="28" t="s">
        <v>401</v>
      </c>
      <c r="F208" s="28" t="s">
        <v>301</v>
      </c>
      <c r="G208" s="36">
        <v>5155.3333333333339</v>
      </c>
      <c r="H208" s="36">
        <v>6123.7499999999991</v>
      </c>
      <c r="I208" s="37">
        <v>6186</v>
      </c>
      <c r="J208" s="37">
        <v>7349</v>
      </c>
      <c r="K208" s="30"/>
    </row>
    <row r="209" spans="1:11" s="7" customFormat="1" ht="25.5" outlineLevel="1" x14ac:dyDescent="0.2">
      <c r="A209" s="25">
        <f t="shared" si="3"/>
        <v>145</v>
      </c>
      <c r="B209" s="25" t="s">
        <v>132</v>
      </c>
      <c r="C209" s="28" t="s">
        <v>405</v>
      </c>
      <c r="D209" s="31" t="s">
        <v>407</v>
      </c>
      <c r="E209" s="28" t="s">
        <v>401</v>
      </c>
      <c r="F209" s="28" t="s">
        <v>301</v>
      </c>
      <c r="G209" s="36">
        <v>6628.416666666667</v>
      </c>
      <c r="H209" s="36">
        <v>7874.625</v>
      </c>
      <c r="I209" s="37">
        <v>7954</v>
      </c>
      <c r="J209" s="37">
        <v>9450</v>
      </c>
      <c r="K209" s="30"/>
    </row>
    <row r="210" spans="1:11" s="7" customFormat="1" ht="25.5" outlineLevel="1" x14ac:dyDescent="0.2">
      <c r="A210" s="25">
        <f t="shared" si="3"/>
        <v>146</v>
      </c>
      <c r="B210" s="25" t="s">
        <v>132</v>
      </c>
      <c r="C210" s="28" t="s">
        <v>408</v>
      </c>
      <c r="D210" s="31" t="s">
        <v>409</v>
      </c>
      <c r="E210" s="28" t="s">
        <v>401</v>
      </c>
      <c r="F210" s="28" t="s">
        <v>301</v>
      </c>
      <c r="G210" s="36">
        <v>3022.2500000000005</v>
      </c>
      <c r="H210" s="36">
        <v>3590.8749999999995</v>
      </c>
      <c r="I210" s="37">
        <v>3627</v>
      </c>
      <c r="J210" s="37">
        <v>4309</v>
      </c>
      <c r="K210" s="32"/>
    </row>
    <row r="211" spans="1:11" s="7" customFormat="1" outlineLevel="1" x14ac:dyDescent="0.2">
      <c r="A211" s="25">
        <f t="shared" si="3"/>
        <v>147</v>
      </c>
      <c r="B211" s="25" t="s">
        <v>132</v>
      </c>
      <c r="C211" s="28" t="s">
        <v>410</v>
      </c>
      <c r="D211" s="31" t="s">
        <v>411</v>
      </c>
      <c r="E211" s="28" t="s">
        <v>401</v>
      </c>
      <c r="F211" s="29" t="s">
        <v>304</v>
      </c>
      <c r="G211" s="36">
        <v>2095.5000000000005</v>
      </c>
      <c r="H211" s="36">
        <v>2488.7916666666665</v>
      </c>
      <c r="I211" s="37">
        <v>2515</v>
      </c>
      <c r="J211" s="37">
        <v>2987</v>
      </c>
      <c r="K211" s="30"/>
    </row>
    <row r="212" spans="1:11" s="7" customFormat="1" ht="25.5" outlineLevel="1" x14ac:dyDescent="0.2">
      <c r="A212" s="25">
        <f t="shared" si="3"/>
        <v>148</v>
      </c>
      <c r="B212" s="25" t="s">
        <v>132</v>
      </c>
      <c r="C212" s="28" t="s">
        <v>412</v>
      </c>
      <c r="D212" s="31" t="s">
        <v>413</v>
      </c>
      <c r="E212" s="28" t="s">
        <v>371</v>
      </c>
      <c r="F212" s="28" t="s">
        <v>414</v>
      </c>
      <c r="G212" s="36">
        <v>364.83333333333337</v>
      </c>
      <c r="H212" s="36">
        <v>434.12499999999989</v>
      </c>
      <c r="I212" s="37">
        <v>438</v>
      </c>
      <c r="J212" s="37">
        <v>521</v>
      </c>
      <c r="K212" s="30"/>
    </row>
    <row r="213" spans="1:11" s="7" customFormat="1" ht="25.5" outlineLevel="1" x14ac:dyDescent="0.2">
      <c r="A213" s="25">
        <f t="shared" si="3"/>
        <v>149</v>
      </c>
      <c r="B213" s="25" t="s">
        <v>132</v>
      </c>
      <c r="C213" s="28" t="s">
        <v>412</v>
      </c>
      <c r="D213" s="31" t="s">
        <v>416</v>
      </c>
      <c r="E213" s="28" t="s">
        <v>371</v>
      </c>
      <c r="F213" s="28" t="s">
        <v>414</v>
      </c>
      <c r="G213" s="36">
        <v>731.50000000000011</v>
      </c>
      <c r="H213" s="36">
        <v>867.29166666666686</v>
      </c>
      <c r="I213" s="37">
        <v>878</v>
      </c>
      <c r="J213" s="37">
        <v>1041</v>
      </c>
      <c r="K213" s="30"/>
    </row>
    <row r="214" spans="1:11" s="7" customFormat="1" outlineLevel="1" x14ac:dyDescent="0.2">
      <c r="A214" s="25">
        <f t="shared" si="3"/>
        <v>150</v>
      </c>
      <c r="B214" s="25" t="s">
        <v>132</v>
      </c>
      <c r="C214" s="28" t="s">
        <v>417</v>
      </c>
      <c r="D214" s="31" t="s">
        <v>418</v>
      </c>
      <c r="E214" s="28" t="s">
        <v>419</v>
      </c>
      <c r="F214" s="29" t="s">
        <v>304</v>
      </c>
      <c r="G214" s="36">
        <v>1298.9166666666667</v>
      </c>
      <c r="H214" s="36">
        <v>1542.9166666666665</v>
      </c>
      <c r="I214" s="37">
        <v>1559</v>
      </c>
      <c r="J214" s="37">
        <v>1852</v>
      </c>
      <c r="K214" s="30"/>
    </row>
    <row r="215" spans="1:11" s="7" customFormat="1" outlineLevel="1" x14ac:dyDescent="0.2">
      <c r="A215" s="25">
        <f t="shared" si="3"/>
        <v>151</v>
      </c>
      <c r="B215" s="25" t="s">
        <v>132</v>
      </c>
      <c r="C215" s="28" t="s">
        <v>417</v>
      </c>
      <c r="D215" s="31" t="s">
        <v>420</v>
      </c>
      <c r="E215" s="28" t="s">
        <v>419</v>
      </c>
      <c r="F215" s="29" t="s">
        <v>304</v>
      </c>
      <c r="G215" s="36">
        <v>2010.2500000000005</v>
      </c>
      <c r="H215" s="36">
        <v>2389.125</v>
      </c>
      <c r="I215" s="37">
        <v>2412</v>
      </c>
      <c r="J215" s="37">
        <v>2867</v>
      </c>
      <c r="K215" s="30"/>
    </row>
    <row r="216" spans="1:11" s="7" customFormat="1" outlineLevel="1" x14ac:dyDescent="0.2">
      <c r="A216" s="25">
        <f t="shared" si="3"/>
        <v>152</v>
      </c>
      <c r="B216" s="25" t="s">
        <v>132</v>
      </c>
      <c r="C216" s="28" t="s">
        <v>417</v>
      </c>
      <c r="D216" s="31" t="s">
        <v>421</v>
      </c>
      <c r="E216" s="28" t="s">
        <v>419</v>
      </c>
      <c r="F216" s="29" t="s">
        <v>304</v>
      </c>
      <c r="G216" s="36">
        <v>2793.0833333333335</v>
      </c>
      <c r="H216" s="36">
        <v>3318.7083333333335</v>
      </c>
      <c r="I216" s="37">
        <v>3352</v>
      </c>
      <c r="J216" s="37">
        <v>3982</v>
      </c>
      <c r="K216" s="30"/>
    </row>
    <row r="217" spans="1:11" s="7" customFormat="1" outlineLevel="1" x14ac:dyDescent="0.2">
      <c r="A217" s="25">
        <f t="shared" si="3"/>
        <v>153</v>
      </c>
      <c r="B217" s="25" t="s">
        <v>132</v>
      </c>
      <c r="C217" s="28" t="s">
        <v>417</v>
      </c>
      <c r="D217" s="31" t="s">
        <v>422</v>
      </c>
      <c r="E217" s="28" t="s">
        <v>419</v>
      </c>
      <c r="F217" s="29" t="s">
        <v>304</v>
      </c>
      <c r="G217" s="36">
        <v>3630.916666666667</v>
      </c>
      <c r="H217" s="36">
        <v>4314.4166666666661</v>
      </c>
      <c r="I217" s="37">
        <v>4357</v>
      </c>
      <c r="J217" s="37">
        <v>5177</v>
      </c>
      <c r="K217" s="30"/>
    </row>
    <row r="218" spans="1:11" s="7" customFormat="1" outlineLevel="1" x14ac:dyDescent="0.2">
      <c r="A218" s="25">
        <f t="shared" si="3"/>
        <v>154</v>
      </c>
      <c r="B218" s="25" t="s">
        <v>132</v>
      </c>
      <c r="C218" s="28" t="s">
        <v>417</v>
      </c>
      <c r="D218" s="31" t="s">
        <v>423</v>
      </c>
      <c r="E218" s="28" t="s">
        <v>419</v>
      </c>
      <c r="F218" s="29" t="s">
        <v>304</v>
      </c>
      <c r="G218" s="36">
        <v>4329.416666666667</v>
      </c>
      <c r="H218" s="36">
        <v>5143.375</v>
      </c>
      <c r="I218" s="37">
        <v>5195</v>
      </c>
      <c r="J218" s="37">
        <v>6172</v>
      </c>
      <c r="K218" s="30"/>
    </row>
    <row r="219" spans="1:11" s="7" customFormat="1" outlineLevel="1" x14ac:dyDescent="0.2">
      <c r="A219" s="25">
        <f t="shared" si="3"/>
        <v>155</v>
      </c>
      <c r="B219" s="25" t="s">
        <v>132</v>
      </c>
      <c r="C219" s="28" t="s">
        <v>417</v>
      </c>
      <c r="D219" s="31" t="s">
        <v>424</v>
      </c>
      <c r="E219" s="28" t="s">
        <v>419</v>
      </c>
      <c r="F219" s="29" t="s">
        <v>304</v>
      </c>
      <c r="G219" s="36">
        <v>5411.0833333333339</v>
      </c>
      <c r="H219" s="36">
        <v>6428.5</v>
      </c>
      <c r="I219" s="37">
        <v>6493</v>
      </c>
      <c r="J219" s="37">
        <v>7714</v>
      </c>
      <c r="K219" s="30"/>
    </row>
    <row r="220" spans="1:11" s="7" customFormat="1" outlineLevel="1" x14ac:dyDescent="0.2">
      <c r="A220" s="25">
        <f t="shared" si="3"/>
        <v>156</v>
      </c>
      <c r="B220" s="25" t="s">
        <v>132</v>
      </c>
      <c r="C220" s="28" t="s">
        <v>417</v>
      </c>
      <c r="D220" s="31" t="s">
        <v>425</v>
      </c>
      <c r="E220" s="28" t="s">
        <v>419</v>
      </c>
      <c r="F220" s="29" t="s">
        <v>304</v>
      </c>
      <c r="G220" s="36">
        <v>6284.666666666667</v>
      </c>
      <c r="H220" s="36">
        <v>7465.4166666666661</v>
      </c>
      <c r="I220" s="37">
        <v>7542</v>
      </c>
      <c r="J220" s="37">
        <v>8959</v>
      </c>
      <c r="K220" s="30"/>
    </row>
    <row r="221" spans="1:11" s="7" customFormat="1" outlineLevel="1" x14ac:dyDescent="0.2">
      <c r="A221" s="25">
        <f t="shared" si="3"/>
        <v>157</v>
      </c>
      <c r="B221" s="25" t="s">
        <v>132</v>
      </c>
      <c r="C221" s="28" t="s">
        <v>426</v>
      </c>
      <c r="D221" s="31" t="s">
        <v>427</v>
      </c>
      <c r="E221" s="28" t="s">
        <v>419</v>
      </c>
      <c r="F221" s="29" t="s">
        <v>304</v>
      </c>
      <c r="G221" s="36">
        <v>1046.8333333333335</v>
      </c>
      <c r="H221" s="36">
        <v>1243.9166666666665</v>
      </c>
      <c r="I221" s="37">
        <v>1256</v>
      </c>
      <c r="J221" s="37">
        <v>1493</v>
      </c>
      <c r="K221" s="30"/>
    </row>
    <row r="222" spans="1:11" s="7" customFormat="1" outlineLevel="1" x14ac:dyDescent="0.2">
      <c r="A222" s="25">
        <f t="shared" si="3"/>
        <v>158</v>
      </c>
      <c r="B222" s="25" t="s">
        <v>132</v>
      </c>
      <c r="C222" s="28" t="s">
        <v>426</v>
      </c>
      <c r="D222" s="31" t="s">
        <v>428</v>
      </c>
      <c r="E222" s="28" t="s">
        <v>419</v>
      </c>
      <c r="F222" s="29" t="s">
        <v>304</v>
      </c>
      <c r="G222" s="36">
        <v>1397.0000000000002</v>
      </c>
      <c r="H222" s="36">
        <v>1658.8750000000002</v>
      </c>
      <c r="I222" s="37">
        <v>1676</v>
      </c>
      <c r="J222" s="37">
        <v>1991</v>
      </c>
      <c r="K222" s="30"/>
    </row>
    <row r="223" spans="1:11" s="7" customFormat="1" outlineLevel="1" x14ac:dyDescent="0.2">
      <c r="A223" s="25">
        <f t="shared" si="3"/>
        <v>159</v>
      </c>
      <c r="B223" s="25" t="s">
        <v>132</v>
      </c>
      <c r="C223" s="28" t="s">
        <v>426</v>
      </c>
      <c r="D223" s="31" t="s">
        <v>429</v>
      </c>
      <c r="E223" s="28" t="s">
        <v>419</v>
      </c>
      <c r="F223" s="29" t="s">
        <v>304</v>
      </c>
      <c r="G223" s="36">
        <v>1921.3333333333337</v>
      </c>
      <c r="H223" s="36">
        <v>2280.8333333333335</v>
      </c>
      <c r="I223" s="37">
        <v>2306</v>
      </c>
      <c r="J223" s="37">
        <v>2737</v>
      </c>
      <c r="K223" s="30"/>
    </row>
    <row r="224" spans="1:11" s="7" customFormat="1" outlineLevel="1" x14ac:dyDescent="0.2">
      <c r="A224" s="25">
        <f t="shared" si="3"/>
        <v>160</v>
      </c>
      <c r="B224" s="25" t="s">
        <v>132</v>
      </c>
      <c r="C224" s="28" t="s">
        <v>426</v>
      </c>
      <c r="D224" s="31" t="s">
        <v>430</v>
      </c>
      <c r="E224" s="28" t="s">
        <v>419</v>
      </c>
      <c r="F224" s="29" t="s">
        <v>304</v>
      </c>
      <c r="G224" s="36">
        <v>2653.7500000000005</v>
      </c>
      <c r="H224" s="36">
        <v>3152.9166666666665</v>
      </c>
      <c r="I224" s="37">
        <v>3185</v>
      </c>
      <c r="J224" s="37">
        <v>3784</v>
      </c>
      <c r="K224" s="30"/>
    </row>
    <row r="225" spans="1:11" s="7" customFormat="1" outlineLevel="1" x14ac:dyDescent="0.2">
      <c r="A225" s="25">
        <f t="shared" si="3"/>
        <v>161</v>
      </c>
      <c r="B225" s="25" t="s">
        <v>132</v>
      </c>
      <c r="C225" s="28" t="s">
        <v>426</v>
      </c>
      <c r="D225" s="31" t="s">
        <v>431</v>
      </c>
      <c r="E225" s="28" t="s">
        <v>419</v>
      </c>
      <c r="F225" s="29" t="s">
        <v>304</v>
      </c>
      <c r="G225" s="36">
        <v>3840.8333333333335</v>
      </c>
      <c r="H225" s="36">
        <v>4562.625</v>
      </c>
      <c r="I225" s="37">
        <v>4609</v>
      </c>
      <c r="J225" s="37">
        <v>5475</v>
      </c>
      <c r="K225" s="30"/>
    </row>
    <row r="226" spans="1:11" s="7" customFormat="1" ht="25.5" outlineLevel="1" x14ac:dyDescent="0.2">
      <c r="A226" s="25">
        <f t="shared" si="3"/>
        <v>162</v>
      </c>
      <c r="B226" s="25" t="s">
        <v>132</v>
      </c>
      <c r="C226" s="28" t="s">
        <v>432</v>
      </c>
      <c r="D226" s="31" t="s">
        <v>433</v>
      </c>
      <c r="E226" s="28" t="s">
        <v>434</v>
      </c>
      <c r="F226" s="28" t="s">
        <v>301</v>
      </c>
      <c r="G226" s="36">
        <v>3248.6666666666674</v>
      </c>
      <c r="H226" s="36">
        <v>3859.2083333333335</v>
      </c>
      <c r="I226" s="37">
        <v>3898</v>
      </c>
      <c r="J226" s="37">
        <v>4631</v>
      </c>
      <c r="K226" s="30"/>
    </row>
    <row r="227" spans="1:11" s="7" customFormat="1" ht="25.5" outlineLevel="1" x14ac:dyDescent="0.2">
      <c r="A227" s="25">
        <f t="shared" si="3"/>
        <v>163</v>
      </c>
      <c r="B227" s="25" t="s">
        <v>132</v>
      </c>
      <c r="C227" s="28" t="s">
        <v>435</v>
      </c>
      <c r="D227" s="31" t="s">
        <v>436</v>
      </c>
      <c r="E227" s="28" t="s">
        <v>437</v>
      </c>
      <c r="F227" s="28" t="s">
        <v>301</v>
      </c>
      <c r="G227" s="36">
        <v>3777.5833333333339</v>
      </c>
      <c r="H227" s="36">
        <v>4487.875</v>
      </c>
      <c r="I227" s="37">
        <v>4533</v>
      </c>
      <c r="J227" s="37">
        <v>5385</v>
      </c>
      <c r="K227" s="30"/>
    </row>
    <row r="228" spans="1:11" s="7" customFormat="1" ht="25.5" outlineLevel="1" x14ac:dyDescent="0.2">
      <c r="A228" s="25">
        <f t="shared" si="3"/>
        <v>164</v>
      </c>
      <c r="B228" s="25" t="s">
        <v>132</v>
      </c>
      <c r="C228" s="28" t="s">
        <v>438</v>
      </c>
      <c r="D228" s="31" t="s">
        <v>439</v>
      </c>
      <c r="E228" s="28" t="s">
        <v>440</v>
      </c>
      <c r="F228" s="28" t="s">
        <v>301</v>
      </c>
      <c r="G228" s="36">
        <v>5289.1666666666679</v>
      </c>
      <c r="H228" s="36">
        <v>6283.7916666666661</v>
      </c>
      <c r="I228" s="37">
        <v>6347</v>
      </c>
      <c r="J228" s="37">
        <v>7541</v>
      </c>
      <c r="K228" s="30"/>
    </row>
    <row r="229" spans="1:11" s="7" customFormat="1" ht="25.5" outlineLevel="1" x14ac:dyDescent="0.2">
      <c r="A229" s="25">
        <f t="shared" si="3"/>
        <v>165</v>
      </c>
      <c r="B229" s="25" t="s">
        <v>132</v>
      </c>
      <c r="C229" s="28" t="s">
        <v>441</v>
      </c>
      <c r="D229" s="31" t="s">
        <v>442</v>
      </c>
      <c r="E229" s="28" t="s">
        <v>443</v>
      </c>
      <c r="F229" s="28" t="s">
        <v>301</v>
      </c>
      <c r="G229" s="36">
        <v>1813.1666666666672</v>
      </c>
      <c r="H229" s="36">
        <v>2154.3333333333335</v>
      </c>
      <c r="I229" s="37">
        <v>2176</v>
      </c>
      <c r="J229" s="37">
        <v>2585</v>
      </c>
      <c r="K229" s="30"/>
    </row>
    <row r="230" spans="1:11" s="7" customFormat="1" ht="25.5" outlineLevel="1" x14ac:dyDescent="0.2">
      <c r="A230" s="25">
        <f t="shared" si="3"/>
        <v>166</v>
      </c>
      <c r="B230" s="25" t="s">
        <v>132</v>
      </c>
      <c r="C230" s="28" t="s">
        <v>441</v>
      </c>
      <c r="D230" s="31" t="s">
        <v>444</v>
      </c>
      <c r="E230" s="28" t="s">
        <v>443</v>
      </c>
      <c r="F230" s="28" t="s">
        <v>301</v>
      </c>
      <c r="G230" s="36">
        <v>2719.7500000000005</v>
      </c>
      <c r="H230" s="36">
        <v>3231.5</v>
      </c>
      <c r="I230" s="37">
        <v>3264</v>
      </c>
      <c r="J230" s="37">
        <v>3878</v>
      </c>
      <c r="K230" s="30"/>
    </row>
    <row r="231" spans="1:11" s="7" customFormat="1" ht="25.5" outlineLevel="1" x14ac:dyDescent="0.2">
      <c r="A231" s="25">
        <f t="shared" si="3"/>
        <v>167</v>
      </c>
      <c r="B231" s="25" t="s">
        <v>132</v>
      </c>
      <c r="C231" s="28" t="s">
        <v>441</v>
      </c>
      <c r="D231" s="31" t="s">
        <v>445</v>
      </c>
      <c r="E231" s="28" t="s">
        <v>443</v>
      </c>
      <c r="F231" s="28" t="s">
        <v>301</v>
      </c>
      <c r="G231" s="36">
        <v>4352.3333333333339</v>
      </c>
      <c r="H231" s="36">
        <v>5169.25</v>
      </c>
      <c r="I231" s="37">
        <v>5223</v>
      </c>
      <c r="J231" s="37">
        <v>6203</v>
      </c>
      <c r="K231" s="30"/>
    </row>
    <row r="232" spans="1:11" s="7" customFormat="1" ht="25.5" outlineLevel="1" x14ac:dyDescent="0.2">
      <c r="A232" s="25">
        <f t="shared" si="3"/>
        <v>168</v>
      </c>
      <c r="B232" s="25" t="s">
        <v>132</v>
      </c>
      <c r="C232" s="28" t="s">
        <v>441</v>
      </c>
      <c r="D232" s="31" t="s">
        <v>446</v>
      </c>
      <c r="E232" s="28" t="s">
        <v>443</v>
      </c>
      <c r="F232" s="28" t="s">
        <v>301</v>
      </c>
      <c r="G232" s="36">
        <v>5440.4166666666679</v>
      </c>
      <c r="H232" s="36">
        <v>6463</v>
      </c>
      <c r="I232" s="37">
        <v>6529</v>
      </c>
      <c r="J232" s="37">
        <v>7756</v>
      </c>
      <c r="K232" s="30"/>
    </row>
    <row r="233" spans="1:11" s="7" customFormat="1" ht="25.5" outlineLevel="1" x14ac:dyDescent="0.2">
      <c r="A233" s="25">
        <f t="shared" si="3"/>
        <v>169</v>
      </c>
      <c r="B233" s="25" t="s">
        <v>132</v>
      </c>
      <c r="C233" s="28" t="s">
        <v>441</v>
      </c>
      <c r="D233" s="31" t="s">
        <v>447</v>
      </c>
      <c r="E233" s="28" t="s">
        <v>443</v>
      </c>
      <c r="F233" s="28" t="s">
        <v>301</v>
      </c>
      <c r="G233" s="36">
        <v>9544.3333333333339</v>
      </c>
      <c r="H233" s="36">
        <v>11339</v>
      </c>
      <c r="I233" s="37">
        <v>11453</v>
      </c>
      <c r="J233" s="37">
        <v>13607</v>
      </c>
      <c r="K233" s="30"/>
    </row>
    <row r="234" spans="1:11" s="7" customFormat="1" ht="25.5" outlineLevel="1" x14ac:dyDescent="0.2">
      <c r="A234" s="25">
        <f t="shared" si="3"/>
        <v>170</v>
      </c>
      <c r="B234" s="25" t="s">
        <v>132</v>
      </c>
      <c r="C234" s="28" t="s">
        <v>441</v>
      </c>
      <c r="D234" s="31" t="s">
        <v>448</v>
      </c>
      <c r="E234" s="28" t="s">
        <v>443</v>
      </c>
      <c r="F234" s="28" t="s">
        <v>301</v>
      </c>
      <c r="G234" s="36">
        <v>11929.500000000002</v>
      </c>
      <c r="H234" s="36">
        <v>14173.75</v>
      </c>
      <c r="I234" s="37">
        <v>14315</v>
      </c>
      <c r="J234" s="37">
        <v>17009</v>
      </c>
      <c r="K234" s="30"/>
    </row>
    <row r="235" spans="1:11" s="7" customFormat="1" ht="25.5" outlineLevel="1" x14ac:dyDescent="0.2">
      <c r="A235" s="25">
        <f t="shared" si="3"/>
        <v>171</v>
      </c>
      <c r="B235" s="25" t="s">
        <v>132</v>
      </c>
      <c r="C235" s="28" t="s">
        <v>449</v>
      </c>
      <c r="D235" s="31" t="s">
        <v>450</v>
      </c>
      <c r="E235" s="28" t="s">
        <v>451</v>
      </c>
      <c r="F235" s="28" t="s">
        <v>414</v>
      </c>
      <c r="G235" s="36">
        <v>3213.8333333333339</v>
      </c>
      <c r="H235" s="36">
        <v>3817.9999999999995</v>
      </c>
      <c r="I235" s="37">
        <v>3857</v>
      </c>
      <c r="J235" s="37">
        <v>4582</v>
      </c>
      <c r="K235" s="30"/>
    </row>
    <row r="236" spans="1:11" s="7" customFormat="1" ht="25.5" outlineLevel="1" x14ac:dyDescent="0.2">
      <c r="A236" s="25">
        <f t="shared" si="3"/>
        <v>172</v>
      </c>
      <c r="B236" s="25" t="s">
        <v>132</v>
      </c>
      <c r="C236" s="28" t="s">
        <v>449</v>
      </c>
      <c r="D236" s="31" t="s">
        <v>452</v>
      </c>
      <c r="E236" s="28" t="s">
        <v>451</v>
      </c>
      <c r="F236" s="28" t="s">
        <v>414</v>
      </c>
      <c r="G236" s="36">
        <v>5551.3333333333339</v>
      </c>
      <c r="H236" s="36">
        <v>6594.291666666667</v>
      </c>
      <c r="I236" s="37">
        <v>6662</v>
      </c>
      <c r="J236" s="37">
        <v>7913</v>
      </c>
      <c r="K236" s="30"/>
    </row>
    <row r="237" spans="1:11" s="7" customFormat="1" ht="25.5" outlineLevel="1" x14ac:dyDescent="0.2">
      <c r="A237" s="25">
        <f t="shared" si="3"/>
        <v>173</v>
      </c>
      <c r="B237" s="25" t="s">
        <v>132</v>
      </c>
      <c r="C237" s="28" t="s">
        <v>449</v>
      </c>
      <c r="D237" s="31" t="s">
        <v>453</v>
      </c>
      <c r="E237" s="28" t="s">
        <v>451</v>
      </c>
      <c r="F237" s="28" t="s">
        <v>414</v>
      </c>
      <c r="G237" s="36">
        <v>10956.000000000002</v>
      </c>
      <c r="H237" s="36">
        <v>13016.083333333336</v>
      </c>
      <c r="I237" s="37">
        <v>13147</v>
      </c>
      <c r="J237" s="37">
        <v>15619</v>
      </c>
      <c r="K237" s="30"/>
    </row>
    <row r="238" spans="1:11" s="7" customFormat="1" outlineLevel="1" x14ac:dyDescent="0.2">
      <c r="A238" s="25">
        <f t="shared" si="3"/>
        <v>174</v>
      </c>
      <c r="B238" s="25" t="s">
        <v>132</v>
      </c>
      <c r="C238" s="28" t="s">
        <v>454</v>
      </c>
      <c r="D238" s="31" t="s">
        <v>455</v>
      </c>
      <c r="E238" s="28" t="s">
        <v>371</v>
      </c>
      <c r="F238" s="29" t="s">
        <v>304</v>
      </c>
      <c r="G238" s="36">
        <v>1187.0833333333335</v>
      </c>
      <c r="H238" s="36">
        <v>1409.708333333333</v>
      </c>
      <c r="I238" s="37">
        <v>1425</v>
      </c>
      <c r="J238" s="37">
        <v>1692</v>
      </c>
      <c r="K238" s="30"/>
    </row>
    <row r="239" spans="1:11" s="7" customFormat="1" outlineLevel="1" x14ac:dyDescent="0.2">
      <c r="A239" s="25">
        <f t="shared" si="3"/>
        <v>175</v>
      </c>
      <c r="B239" s="25" t="s">
        <v>132</v>
      </c>
      <c r="C239" s="28" t="s">
        <v>454</v>
      </c>
      <c r="D239" s="31" t="s">
        <v>456</v>
      </c>
      <c r="E239" s="28" t="s">
        <v>371</v>
      </c>
      <c r="F239" s="29" t="s">
        <v>304</v>
      </c>
      <c r="G239" s="36">
        <v>1535.416666666667</v>
      </c>
      <c r="H239" s="36">
        <v>1824.6666666666667</v>
      </c>
      <c r="I239" s="37">
        <v>1843</v>
      </c>
      <c r="J239" s="37">
        <v>2190</v>
      </c>
      <c r="K239" s="30"/>
    </row>
    <row r="240" spans="1:11" s="7" customFormat="1" outlineLevel="1" x14ac:dyDescent="0.2">
      <c r="A240" s="25">
        <f t="shared" si="3"/>
        <v>176</v>
      </c>
      <c r="B240" s="25" t="s">
        <v>132</v>
      </c>
      <c r="C240" s="28" t="s">
        <v>454</v>
      </c>
      <c r="D240" s="31" t="s">
        <v>457</v>
      </c>
      <c r="E240" s="28" t="s">
        <v>371</v>
      </c>
      <c r="F240" s="29" t="s">
        <v>304</v>
      </c>
      <c r="G240" s="36">
        <v>1884.666666666667</v>
      </c>
      <c r="H240" s="36">
        <v>2238.6666666666665</v>
      </c>
      <c r="I240" s="37">
        <v>2262</v>
      </c>
      <c r="J240" s="37">
        <v>2686</v>
      </c>
      <c r="K240" s="30"/>
    </row>
    <row r="241" spans="1:11" s="7" customFormat="1" outlineLevel="1" x14ac:dyDescent="0.2">
      <c r="A241" s="25">
        <f t="shared" si="3"/>
        <v>177</v>
      </c>
      <c r="B241" s="25" t="s">
        <v>132</v>
      </c>
      <c r="C241" s="28" t="s">
        <v>454</v>
      </c>
      <c r="D241" s="31" t="s">
        <v>458</v>
      </c>
      <c r="E241" s="28" t="s">
        <v>371</v>
      </c>
      <c r="F241" s="29" t="s">
        <v>304</v>
      </c>
      <c r="G241" s="36">
        <v>2234.8333333333335</v>
      </c>
      <c r="H241" s="36">
        <v>2655.5416666666665</v>
      </c>
      <c r="I241" s="37">
        <v>2682</v>
      </c>
      <c r="J241" s="37">
        <v>3187</v>
      </c>
      <c r="K241" s="30"/>
    </row>
    <row r="242" spans="1:11" s="7" customFormat="1" ht="25.5" outlineLevel="1" x14ac:dyDescent="0.2">
      <c r="A242" s="25">
        <f t="shared" si="3"/>
        <v>178</v>
      </c>
      <c r="B242" s="25" t="s">
        <v>132</v>
      </c>
      <c r="C242" s="28" t="s">
        <v>459</v>
      </c>
      <c r="D242" s="31" t="s">
        <v>460</v>
      </c>
      <c r="E242" s="28" t="s">
        <v>461</v>
      </c>
      <c r="F242" s="28" t="s">
        <v>414</v>
      </c>
      <c r="G242" s="36">
        <v>364.83333333333337</v>
      </c>
      <c r="H242" s="36">
        <v>434.12499999999989</v>
      </c>
      <c r="I242" s="37">
        <v>438</v>
      </c>
      <c r="J242" s="37">
        <v>521</v>
      </c>
      <c r="K242" s="32"/>
    </row>
    <row r="243" spans="1:11" s="7" customFormat="1" ht="25.5" outlineLevel="1" x14ac:dyDescent="0.2">
      <c r="A243" s="25">
        <f t="shared" si="3"/>
        <v>179</v>
      </c>
      <c r="B243" s="25" t="s">
        <v>132</v>
      </c>
      <c r="C243" s="28" t="s">
        <v>459</v>
      </c>
      <c r="D243" s="31" t="s">
        <v>462</v>
      </c>
      <c r="E243" s="28" t="s">
        <v>461</v>
      </c>
      <c r="F243" s="28" t="s">
        <v>414</v>
      </c>
      <c r="G243" s="36">
        <v>1461.1666666666667</v>
      </c>
      <c r="H243" s="36">
        <v>1735.5416666666665</v>
      </c>
      <c r="I243" s="37">
        <v>1753</v>
      </c>
      <c r="J243" s="37">
        <v>2083</v>
      </c>
      <c r="K243" s="32"/>
    </row>
    <row r="244" spans="1:11" s="7" customFormat="1" ht="25.5" outlineLevel="1" x14ac:dyDescent="0.2">
      <c r="A244" s="25">
        <f t="shared" si="3"/>
        <v>180</v>
      </c>
      <c r="B244" s="25" t="s">
        <v>132</v>
      </c>
      <c r="C244" s="28" t="s">
        <v>463</v>
      </c>
      <c r="D244" s="31" t="s">
        <v>464</v>
      </c>
      <c r="E244" s="28" t="s">
        <v>461</v>
      </c>
      <c r="F244" s="28" t="s">
        <v>465</v>
      </c>
      <c r="G244" s="36">
        <v>272.25000000000006</v>
      </c>
      <c r="H244" s="36">
        <v>323.91666666666669</v>
      </c>
      <c r="I244" s="37">
        <v>327</v>
      </c>
      <c r="J244" s="37">
        <v>389</v>
      </c>
      <c r="K244" s="30"/>
    </row>
    <row r="245" spans="1:11" s="7" customFormat="1" ht="25.5" outlineLevel="1" x14ac:dyDescent="0.2">
      <c r="A245" s="25">
        <f t="shared" si="3"/>
        <v>181</v>
      </c>
      <c r="B245" s="25" t="s">
        <v>132</v>
      </c>
      <c r="C245" s="28" t="s">
        <v>463</v>
      </c>
      <c r="D245" s="31" t="s">
        <v>466</v>
      </c>
      <c r="E245" s="28" t="s">
        <v>461</v>
      </c>
      <c r="F245" s="28" t="s">
        <v>465</v>
      </c>
      <c r="G245" s="36">
        <v>341.00000000000006</v>
      </c>
      <c r="H245" s="36">
        <v>404.41666666666663</v>
      </c>
      <c r="I245" s="37">
        <v>409</v>
      </c>
      <c r="J245" s="37">
        <v>485</v>
      </c>
      <c r="K245" s="30"/>
    </row>
    <row r="246" spans="1:11" s="7" customFormat="1" ht="25.5" outlineLevel="1" x14ac:dyDescent="0.2">
      <c r="A246" s="25">
        <f t="shared" si="3"/>
        <v>182</v>
      </c>
      <c r="B246" s="25" t="s">
        <v>132</v>
      </c>
      <c r="C246" s="28" t="s">
        <v>463</v>
      </c>
      <c r="D246" s="31" t="s">
        <v>467</v>
      </c>
      <c r="E246" s="28" t="s">
        <v>461</v>
      </c>
      <c r="F246" s="28" t="s">
        <v>414</v>
      </c>
      <c r="G246" s="36">
        <v>511.50000000000006</v>
      </c>
      <c r="H246" s="36">
        <v>607.58333333333326</v>
      </c>
      <c r="I246" s="37">
        <v>614</v>
      </c>
      <c r="J246" s="37">
        <v>729</v>
      </c>
      <c r="K246" s="30"/>
    </row>
    <row r="247" spans="1:11" s="7" customFormat="1" ht="25.5" outlineLevel="1" x14ac:dyDescent="0.2">
      <c r="A247" s="25">
        <f t="shared" si="3"/>
        <v>183</v>
      </c>
      <c r="B247" s="25" t="s">
        <v>132</v>
      </c>
      <c r="C247" s="28" t="s">
        <v>463</v>
      </c>
      <c r="D247" s="31" t="s">
        <v>468</v>
      </c>
      <c r="E247" s="28" t="s">
        <v>461</v>
      </c>
      <c r="F247" s="28" t="s">
        <v>414</v>
      </c>
      <c r="G247" s="36">
        <v>1022.0833333333334</v>
      </c>
      <c r="H247" s="36">
        <v>1214.2083333333335</v>
      </c>
      <c r="I247" s="37">
        <v>1227</v>
      </c>
      <c r="J247" s="37">
        <v>1457</v>
      </c>
      <c r="K247" s="30"/>
    </row>
    <row r="248" spans="1:11" s="7" customFormat="1" outlineLevel="1" x14ac:dyDescent="0.2">
      <c r="A248" s="25">
        <f t="shared" si="3"/>
        <v>184</v>
      </c>
      <c r="B248" s="25" t="s">
        <v>132</v>
      </c>
      <c r="C248" s="28" t="s">
        <v>469</v>
      </c>
      <c r="D248" s="31" t="s">
        <v>470</v>
      </c>
      <c r="E248" s="28" t="s">
        <v>461</v>
      </c>
      <c r="F248" s="29" t="s">
        <v>368</v>
      </c>
      <c r="G248" s="36">
        <v>165.00000000000003</v>
      </c>
      <c r="H248" s="36">
        <v>197.41666666666666</v>
      </c>
      <c r="I248" s="37">
        <v>198</v>
      </c>
      <c r="J248" s="37">
        <v>237</v>
      </c>
      <c r="K248" s="30" t="s">
        <v>471</v>
      </c>
    </row>
    <row r="249" spans="1:11" s="7" customFormat="1" ht="25.5" outlineLevel="1" x14ac:dyDescent="0.2">
      <c r="A249" s="25">
        <f t="shared" si="3"/>
        <v>185</v>
      </c>
      <c r="B249" s="25" t="s">
        <v>132</v>
      </c>
      <c r="C249" s="28" t="s">
        <v>472</v>
      </c>
      <c r="D249" s="31" t="s">
        <v>473</v>
      </c>
      <c r="E249" s="28" t="s">
        <v>461</v>
      </c>
      <c r="F249" s="28" t="s">
        <v>301</v>
      </c>
      <c r="G249" s="36">
        <v>2055.166666666667</v>
      </c>
      <c r="H249" s="36">
        <v>2441.8333333333335</v>
      </c>
      <c r="I249" s="37">
        <v>2466</v>
      </c>
      <c r="J249" s="37">
        <v>2930</v>
      </c>
      <c r="K249" s="32"/>
    </row>
    <row r="250" spans="1:11" s="7" customFormat="1" ht="25.5" outlineLevel="1" x14ac:dyDescent="0.2">
      <c r="A250" s="25">
        <f t="shared" si="3"/>
        <v>186</v>
      </c>
      <c r="B250" s="25" t="s">
        <v>132</v>
      </c>
      <c r="C250" s="28" t="s">
        <v>474</v>
      </c>
      <c r="D250" s="31" t="s">
        <v>475</v>
      </c>
      <c r="E250" s="28" t="s">
        <v>476</v>
      </c>
      <c r="F250" s="28" t="s">
        <v>301</v>
      </c>
      <c r="G250" s="36">
        <v>1375.0000000000002</v>
      </c>
      <c r="H250" s="36">
        <v>1633.9583333333333</v>
      </c>
      <c r="I250" s="37">
        <v>1650</v>
      </c>
      <c r="J250" s="37">
        <v>1961</v>
      </c>
      <c r="K250" s="32"/>
    </row>
    <row r="251" spans="1:11" s="7" customFormat="1" ht="25.5" outlineLevel="1" x14ac:dyDescent="0.2">
      <c r="A251" s="25">
        <f t="shared" si="3"/>
        <v>187</v>
      </c>
      <c r="B251" s="25" t="s">
        <v>132</v>
      </c>
      <c r="C251" s="28" t="s">
        <v>477</v>
      </c>
      <c r="D251" s="31" t="s">
        <v>478</v>
      </c>
      <c r="E251" s="28" t="s">
        <v>479</v>
      </c>
      <c r="F251" s="28" t="s">
        <v>301</v>
      </c>
      <c r="G251" s="36">
        <v>755.33333333333348</v>
      </c>
      <c r="H251" s="36">
        <v>896.99999999999989</v>
      </c>
      <c r="I251" s="37">
        <v>906</v>
      </c>
      <c r="J251" s="37">
        <v>1076</v>
      </c>
      <c r="K251" s="32"/>
    </row>
    <row r="252" spans="1:11" s="7" customFormat="1" ht="25.5" outlineLevel="1" x14ac:dyDescent="0.2">
      <c r="A252" s="25">
        <f t="shared" si="3"/>
        <v>188</v>
      </c>
      <c r="B252" s="25" t="s">
        <v>132</v>
      </c>
      <c r="C252" s="28" t="s">
        <v>477</v>
      </c>
      <c r="D252" s="31" t="s">
        <v>480</v>
      </c>
      <c r="E252" s="28" t="s">
        <v>479</v>
      </c>
      <c r="F252" s="28" t="s">
        <v>301</v>
      </c>
      <c r="G252" s="36">
        <v>1057.8333333333335</v>
      </c>
      <c r="H252" s="36">
        <v>1256.375</v>
      </c>
      <c r="I252" s="37">
        <v>1269</v>
      </c>
      <c r="J252" s="37">
        <v>1508</v>
      </c>
      <c r="K252" s="32"/>
    </row>
    <row r="253" spans="1:11" s="7" customFormat="1" outlineLevel="1" x14ac:dyDescent="0.2">
      <c r="A253" s="25">
        <f t="shared" si="3"/>
        <v>189</v>
      </c>
      <c r="B253" s="25" t="s">
        <v>132</v>
      </c>
      <c r="C253" s="28" t="s">
        <v>481</v>
      </c>
      <c r="D253" s="31" t="s">
        <v>482</v>
      </c>
      <c r="E253" s="28" t="s">
        <v>443</v>
      </c>
      <c r="F253" s="29" t="s">
        <v>368</v>
      </c>
      <c r="G253" s="36">
        <v>796.58333333333348</v>
      </c>
      <c r="H253" s="36">
        <v>946.83333333333326</v>
      </c>
      <c r="I253" s="37">
        <v>956</v>
      </c>
      <c r="J253" s="37">
        <v>1136</v>
      </c>
      <c r="K253" s="30"/>
    </row>
    <row r="254" spans="1:11" s="7" customFormat="1" ht="25.5" outlineLevel="1" x14ac:dyDescent="0.2">
      <c r="A254" s="25">
        <f t="shared" si="3"/>
        <v>190</v>
      </c>
      <c r="B254" s="25" t="s">
        <v>132</v>
      </c>
      <c r="C254" s="28" t="s">
        <v>483</v>
      </c>
      <c r="D254" s="31" t="s">
        <v>484</v>
      </c>
      <c r="E254" s="28" t="s">
        <v>479</v>
      </c>
      <c r="F254" s="28" t="s">
        <v>465</v>
      </c>
      <c r="G254" s="36">
        <v>681.08333333333337</v>
      </c>
      <c r="H254" s="36">
        <v>809.79166666666652</v>
      </c>
      <c r="I254" s="37">
        <v>817</v>
      </c>
      <c r="J254" s="37">
        <v>972</v>
      </c>
      <c r="K254" s="30"/>
    </row>
    <row r="255" spans="1:11" s="7" customFormat="1" ht="25.5" outlineLevel="1" x14ac:dyDescent="0.2">
      <c r="A255" s="25">
        <f t="shared" si="3"/>
        <v>191</v>
      </c>
      <c r="B255" s="25" t="s">
        <v>132</v>
      </c>
      <c r="C255" s="28" t="s">
        <v>485</v>
      </c>
      <c r="D255" s="31" t="s">
        <v>486</v>
      </c>
      <c r="E255" s="28" t="s">
        <v>487</v>
      </c>
      <c r="F255" s="28" t="s">
        <v>488</v>
      </c>
      <c r="G255" s="36">
        <v>490.41666666666674</v>
      </c>
      <c r="H255" s="36">
        <v>580.75</v>
      </c>
      <c r="I255" s="37">
        <v>589</v>
      </c>
      <c r="J255" s="37">
        <v>697</v>
      </c>
      <c r="K255" s="30"/>
    </row>
    <row r="256" spans="1:11" s="7" customFormat="1" outlineLevel="1" x14ac:dyDescent="0.2">
      <c r="A256" s="25">
        <f t="shared" si="3"/>
        <v>192</v>
      </c>
      <c r="B256" s="25" t="s">
        <v>132</v>
      </c>
      <c r="C256" s="28" t="s">
        <v>489</v>
      </c>
      <c r="D256" s="31" t="s">
        <v>490</v>
      </c>
      <c r="E256" s="28" t="s">
        <v>491</v>
      </c>
      <c r="F256" s="29" t="s">
        <v>368</v>
      </c>
      <c r="G256" s="36">
        <v>165.00000000000003</v>
      </c>
      <c r="H256" s="36">
        <v>197.41666666666666</v>
      </c>
      <c r="I256" s="37">
        <v>198</v>
      </c>
      <c r="J256" s="37">
        <v>237</v>
      </c>
      <c r="K256" s="30"/>
    </row>
    <row r="257" spans="1:11" s="7" customFormat="1" ht="25.5" outlineLevel="1" x14ac:dyDescent="0.2">
      <c r="A257" s="25">
        <f t="shared" si="3"/>
        <v>193</v>
      </c>
      <c r="B257" s="25" t="s">
        <v>132</v>
      </c>
      <c r="C257" s="28" t="s">
        <v>492</v>
      </c>
      <c r="D257" s="31" t="s">
        <v>493</v>
      </c>
      <c r="E257" s="28" t="s">
        <v>487</v>
      </c>
      <c r="F257" s="28" t="s">
        <v>465</v>
      </c>
      <c r="G257" s="36">
        <v>341.00000000000006</v>
      </c>
      <c r="H257" s="36">
        <v>404.41666666666663</v>
      </c>
      <c r="I257" s="37">
        <v>409</v>
      </c>
      <c r="J257" s="37">
        <v>485</v>
      </c>
      <c r="K257" s="30"/>
    </row>
    <row r="258" spans="1:11" s="7" customFormat="1" outlineLevel="1" x14ac:dyDescent="0.2">
      <c r="A258" s="25">
        <f t="shared" si="3"/>
        <v>194</v>
      </c>
      <c r="B258" s="25" t="s">
        <v>132</v>
      </c>
      <c r="C258" s="28" t="s">
        <v>494</v>
      </c>
      <c r="D258" s="31" t="s">
        <v>495</v>
      </c>
      <c r="E258" s="28" t="s">
        <v>496</v>
      </c>
      <c r="F258" s="29" t="s">
        <v>368</v>
      </c>
      <c r="G258" s="36">
        <v>331.83333333333337</v>
      </c>
      <c r="H258" s="36">
        <v>393.875</v>
      </c>
      <c r="I258" s="37">
        <v>398</v>
      </c>
      <c r="J258" s="37">
        <v>473</v>
      </c>
      <c r="K258" s="30" t="s">
        <v>497</v>
      </c>
    </row>
    <row r="259" spans="1:11" s="7" customFormat="1" outlineLevel="1" x14ac:dyDescent="0.2">
      <c r="A259" s="25">
        <f t="shared" si="3"/>
        <v>195</v>
      </c>
      <c r="B259" s="25" t="s">
        <v>132</v>
      </c>
      <c r="C259" s="28" t="s">
        <v>498</v>
      </c>
      <c r="D259" s="31" t="s">
        <v>499</v>
      </c>
      <c r="E259" s="28" t="s">
        <v>496</v>
      </c>
      <c r="F259" s="29" t="s">
        <v>304</v>
      </c>
      <c r="G259" s="36">
        <v>837.83333333333348</v>
      </c>
      <c r="H259" s="36">
        <v>994.75</v>
      </c>
      <c r="I259" s="37">
        <v>1005</v>
      </c>
      <c r="J259" s="37">
        <v>1194</v>
      </c>
      <c r="K259" s="30"/>
    </row>
    <row r="260" spans="1:11" s="7" customFormat="1" outlineLevel="1" x14ac:dyDescent="0.2">
      <c r="A260" s="25">
        <f t="shared" si="3"/>
        <v>196</v>
      </c>
      <c r="B260" s="25" t="s">
        <v>132</v>
      </c>
      <c r="C260" s="28" t="s">
        <v>500</v>
      </c>
      <c r="D260" s="31" t="s">
        <v>501</v>
      </c>
      <c r="E260" s="28" t="s">
        <v>502</v>
      </c>
      <c r="F260" s="29" t="s">
        <v>304</v>
      </c>
      <c r="G260" s="36">
        <v>1507.916666666667</v>
      </c>
      <c r="H260" s="36">
        <v>1792.0833333333337</v>
      </c>
      <c r="I260" s="37">
        <v>1810</v>
      </c>
      <c r="J260" s="37">
        <v>2151</v>
      </c>
      <c r="K260" s="30"/>
    </row>
    <row r="261" spans="1:11" s="7" customFormat="1" outlineLevel="1" x14ac:dyDescent="0.2">
      <c r="A261" s="25">
        <f t="shared" si="3"/>
        <v>197</v>
      </c>
      <c r="B261" s="25" t="s">
        <v>132</v>
      </c>
      <c r="C261" s="28" t="s">
        <v>503</v>
      </c>
      <c r="D261" s="31" t="s">
        <v>504</v>
      </c>
      <c r="E261" s="28" t="s">
        <v>505</v>
      </c>
      <c r="F261" s="29" t="s">
        <v>506</v>
      </c>
      <c r="G261" s="36">
        <v>382.25000000000006</v>
      </c>
      <c r="H261" s="36">
        <v>454.24999999999994</v>
      </c>
      <c r="I261" s="37">
        <v>459</v>
      </c>
      <c r="J261" s="37">
        <v>545</v>
      </c>
      <c r="K261" s="30"/>
    </row>
    <row r="262" spans="1:11" s="7" customFormat="1" outlineLevel="1" x14ac:dyDescent="0.2">
      <c r="A262" s="25">
        <f t="shared" si="3"/>
        <v>198</v>
      </c>
      <c r="B262" s="25" t="s">
        <v>132</v>
      </c>
      <c r="C262" s="28" t="s">
        <v>507</v>
      </c>
      <c r="D262" s="31" t="s">
        <v>508</v>
      </c>
      <c r="E262" s="28" t="s">
        <v>502</v>
      </c>
      <c r="F262" s="29" t="s">
        <v>304</v>
      </c>
      <c r="G262" s="36">
        <v>628.83333333333337</v>
      </c>
      <c r="H262" s="36">
        <v>746.54166666666663</v>
      </c>
      <c r="I262" s="37">
        <v>755</v>
      </c>
      <c r="J262" s="37">
        <v>896</v>
      </c>
      <c r="K262" s="30"/>
    </row>
    <row r="263" spans="1:11" s="7" customFormat="1" outlineLevel="1" x14ac:dyDescent="0.2">
      <c r="A263" s="25">
        <f t="shared" si="3"/>
        <v>199</v>
      </c>
      <c r="B263" s="25" t="s">
        <v>132</v>
      </c>
      <c r="C263" s="28" t="s">
        <v>509</v>
      </c>
      <c r="D263" s="31" t="s">
        <v>510</v>
      </c>
      <c r="E263" s="28" t="s">
        <v>505</v>
      </c>
      <c r="F263" s="29" t="s">
        <v>506</v>
      </c>
      <c r="G263" s="36">
        <v>112.75000000000001</v>
      </c>
      <c r="H263" s="36">
        <v>135.125</v>
      </c>
      <c r="I263" s="37">
        <v>135</v>
      </c>
      <c r="J263" s="37">
        <v>162</v>
      </c>
      <c r="K263" s="30"/>
    </row>
    <row r="264" spans="1:11" s="7" customFormat="1" outlineLevel="1" x14ac:dyDescent="0.2">
      <c r="A264" s="25">
        <f t="shared" si="3"/>
        <v>200</v>
      </c>
      <c r="B264" s="25" t="s">
        <v>132</v>
      </c>
      <c r="C264" s="28" t="s">
        <v>511</v>
      </c>
      <c r="D264" s="31" t="s">
        <v>512</v>
      </c>
      <c r="E264" s="28" t="s">
        <v>502</v>
      </c>
      <c r="F264" s="29" t="s">
        <v>304</v>
      </c>
      <c r="G264" s="36">
        <v>104.50000000000001</v>
      </c>
      <c r="H264" s="36">
        <v>124.58333333333336</v>
      </c>
      <c r="I264" s="37">
        <v>125</v>
      </c>
      <c r="J264" s="37">
        <v>150</v>
      </c>
      <c r="K264" s="30"/>
    </row>
    <row r="265" spans="1:11" s="7" customFormat="1" outlineLevel="1" x14ac:dyDescent="0.2">
      <c r="A265" s="25">
        <f t="shared" si="3"/>
        <v>201</v>
      </c>
      <c r="B265" s="25" t="s">
        <v>132</v>
      </c>
      <c r="C265" s="28" t="s">
        <v>513</v>
      </c>
      <c r="D265" s="31" t="s">
        <v>514</v>
      </c>
      <c r="E265" s="28" t="s">
        <v>515</v>
      </c>
      <c r="F265" s="29" t="s">
        <v>516</v>
      </c>
      <c r="G265" s="36">
        <v>506</v>
      </c>
      <c r="H265" s="36">
        <v>601.83333333333326</v>
      </c>
      <c r="I265" s="37">
        <v>607</v>
      </c>
      <c r="J265" s="37">
        <v>722</v>
      </c>
      <c r="K265" s="30"/>
    </row>
    <row r="266" spans="1:11" s="7" customFormat="1" outlineLevel="1" x14ac:dyDescent="0.2">
      <c r="A266" s="25">
        <f t="shared" si="3"/>
        <v>202</v>
      </c>
      <c r="B266" s="25" t="s">
        <v>132</v>
      </c>
      <c r="C266" s="28" t="s">
        <v>517</v>
      </c>
      <c r="D266" s="31" t="s">
        <v>518</v>
      </c>
      <c r="E266" s="28" t="s">
        <v>519</v>
      </c>
      <c r="F266" s="29" t="s">
        <v>25</v>
      </c>
      <c r="G266" s="36">
        <v>5432.166666666667</v>
      </c>
      <c r="H266" s="36">
        <v>6452.458333333333</v>
      </c>
      <c r="I266" s="37">
        <v>6519</v>
      </c>
      <c r="J266" s="37">
        <v>7743</v>
      </c>
      <c r="K266" s="30"/>
    </row>
    <row r="267" spans="1:11" s="7" customFormat="1" outlineLevel="1" x14ac:dyDescent="0.2">
      <c r="A267" s="25">
        <f t="shared" si="3"/>
        <v>203</v>
      </c>
      <c r="B267" s="25" t="s">
        <v>132</v>
      </c>
      <c r="C267" s="28" t="s">
        <v>520</v>
      </c>
      <c r="D267" s="31" t="s">
        <v>521</v>
      </c>
      <c r="E267" s="28" t="s">
        <v>519</v>
      </c>
      <c r="F267" s="29" t="s">
        <v>25</v>
      </c>
      <c r="G267" s="36">
        <v>21725.000000000004</v>
      </c>
      <c r="H267" s="36">
        <v>25809.833333333332</v>
      </c>
      <c r="I267" s="37">
        <v>26070</v>
      </c>
      <c r="J267" s="37">
        <v>30972</v>
      </c>
      <c r="K267" s="30"/>
    </row>
    <row r="268" spans="1:11" s="7" customFormat="1" outlineLevel="1" x14ac:dyDescent="0.2">
      <c r="A268" s="25">
        <f t="shared" si="3"/>
        <v>204</v>
      </c>
      <c r="B268" s="25" t="s">
        <v>251</v>
      </c>
      <c r="C268" s="28" t="s">
        <v>522</v>
      </c>
      <c r="D268" s="31" t="s">
        <v>450</v>
      </c>
      <c r="E268" s="28" t="s">
        <v>451</v>
      </c>
      <c r="F268" s="29" t="s">
        <v>304</v>
      </c>
      <c r="G268" s="36">
        <v>2095.5000000000005</v>
      </c>
      <c r="H268" s="36">
        <v>2488.7916666666665</v>
      </c>
      <c r="I268" s="37">
        <v>2515</v>
      </c>
      <c r="J268" s="37">
        <v>2987</v>
      </c>
      <c r="K268" s="30"/>
    </row>
    <row r="269" spans="1:11" s="7" customFormat="1" outlineLevel="1" x14ac:dyDescent="0.2">
      <c r="A269" s="25">
        <f t="shared" ref="A269:A315" si="4">A268+1</f>
        <v>205</v>
      </c>
      <c r="B269" s="25" t="s">
        <v>251</v>
      </c>
      <c r="C269" s="28" t="s">
        <v>522</v>
      </c>
      <c r="D269" s="31" t="s">
        <v>452</v>
      </c>
      <c r="E269" s="28" t="s">
        <v>451</v>
      </c>
      <c r="F269" s="29" t="s">
        <v>304</v>
      </c>
      <c r="G269" s="36">
        <v>3630.916666666667</v>
      </c>
      <c r="H269" s="36">
        <v>4314.4166666666661</v>
      </c>
      <c r="I269" s="37">
        <v>4357</v>
      </c>
      <c r="J269" s="37">
        <v>5177</v>
      </c>
      <c r="K269" s="30"/>
    </row>
    <row r="270" spans="1:11" s="7" customFormat="1" outlineLevel="1" x14ac:dyDescent="0.2">
      <c r="A270" s="25">
        <f t="shared" si="4"/>
        <v>206</v>
      </c>
      <c r="B270" s="25" t="s">
        <v>251</v>
      </c>
      <c r="C270" s="28" t="s">
        <v>522</v>
      </c>
      <c r="D270" s="31" t="s">
        <v>523</v>
      </c>
      <c r="E270" s="28" t="s">
        <v>451</v>
      </c>
      <c r="F270" s="29" t="s">
        <v>304</v>
      </c>
      <c r="G270" s="36">
        <v>4468.75</v>
      </c>
      <c r="H270" s="36">
        <v>5309.1666666666661</v>
      </c>
      <c r="I270" s="37">
        <v>5363</v>
      </c>
      <c r="J270" s="37">
        <v>6371</v>
      </c>
      <c r="K270" s="30"/>
    </row>
    <row r="271" spans="1:11" s="7" customFormat="1" outlineLevel="1" x14ac:dyDescent="0.2">
      <c r="A271" s="25">
        <f t="shared" si="4"/>
        <v>207</v>
      </c>
      <c r="B271" s="25" t="s">
        <v>251</v>
      </c>
      <c r="C271" s="28" t="s">
        <v>522</v>
      </c>
      <c r="D271" s="31" t="s">
        <v>453</v>
      </c>
      <c r="E271" s="28" t="s">
        <v>451</v>
      </c>
      <c r="F271" s="29" t="s">
        <v>304</v>
      </c>
      <c r="G271" s="36">
        <v>5587.0833333333339</v>
      </c>
      <c r="H271" s="36">
        <v>6636.458333333333</v>
      </c>
      <c r="I271" s="37">
        <v>6705</v>
      </c>
      <c r="J271" s="37">
        <v>7964</v>
      </c>
      <c r="K271" s="30"/>
    </row>
    <row r="272" spans="1:11" s="7" customFormat="1" ht="25.5" outlineLevel="1" x14ac:dyDescent="0.2">
      <c r="A272" s="25">
        <f t="shared" si="4"/>
        <v>208</v>
      </c>
      <c r="B272" s="25" t="s">
        <v>251</v>
      </c>
      <c r="C272" s="28" t="s">
        <v>524</v>
      </c>
      <c r="D272" s="31" t="s">
        <v>525</v>
      </c>
      <c r="E272" s="28" t="s">
        <v>526</v>
      </c>
      <c r="F272" s="28" t="s">
        <v>414</v>
      </c>
      <c r="G272" s="36">
        <v>2104.666666666667</v>
      </c>
      <c r="H272" s="36">
        <v>2498.375</v>
      </c>
      <c r="I272" s="37">
        <v>2526</v>
      </c>
      <c r="J272" s="37">
        <v>2998</v>
      </c>
      <c r="K272" s="32"/>
    </row>
    <row r="273" spans="1:11" s="7" customFormat="1" ht="25.5" outlineLevel="1" x14ac:dyDescent="0.2">
      <c r="A273" s="25">
        <f t="shared" si="4"/>
        <v>209</v>
      </c>
      <c r="B273" s="25" t="s">
        <v>251</v>
      </c>
      <c r="C273" s="28" t="s">
        <v>527</v>
      </c>
      <c r="D273" s="31" t="s">
        <v>528</v>
      </c>
      <c r="E273" s="28" t="s">
        <v>526</v>
      </c>
      <c r="F273" s="28" t="s">
        <v>414</v>
      </c>
      <c r="G273" s="36">
        <v>3798.6666666666674</v>
      </c>
      <c r="H273" s="36">
        <v>4512.7916666666661</v>
      </c>
      <c r="I273" s="37">
        <v>4558</v>
      </c>
      <c r="J273" s="37">
        <v>5415</v>
      </c>
      <c r="K273" s="32"/>
    </row>
    <row r="274" spans="1:11" s="7" customFormat="1" ht="25.5" outlineLevel="1" x14ac:dyDescent="0.2">
      <c r="A274" s="25">
        <f t="shared" si="4"/>
        <v>210</v>
      </c>
      <c r="B274" s="25" t="s">
        <v>251</v>
      </c>
      <c r="C274" s="28" t="s">
        <v>529</v>
      </c>
      <c r="D274" s="31" t="s">
        <v>530</v>
      </c>
      <c r="E274" s="28" t="s">
        <v>526</v>
      </c>
      <c r="F274" s="28" t="s">
        <v>531</v>
      </c>
      <c r="G274" s="36">
        <v>38939.083333333336</v>
      </c>
      <c r="H274" s="36">
        <v>46259.708333333328</v>
      </c>
      <c r="I274" s="37">
        <v>46727</v>
      </c>
      <c r="J274" s="37">
        <v>55512</v>
      </c>
      <c r="K274" s="30"/>
    </row>
    <row r="275" spans="1:11" s="7" customFormat="1" ht="25.5" outlineLevel="1" x14ac:dyDescent="0.2">
      <c r="A275" s="25">
        <f t="shared" si="4"/>
        <v>211</v>
      </c>
      <c r="B275" s="25" t="s">
        <v>251</v>
      </c>
      <c r="C275" s="28" t="s">
        <v>533</v>
      </c>
      <c r="D275" s="31" t="s">
        <v>534</v>
      </c>
      <c r="E275" s="28" t="s">
        <v>535</v>
      </c>
      <c r="F275" s="28" t="s">
        <v>301</v>
      </c>
      <c r="G275" s="36">
        <v>3181.7500000000005</v>
      </c>
      <c r="H275" s="36">
        <v>3779.6666666666665</v>
      </c>
      <c r="I275" s="37">
        <v>3818</v>
      </c>
      <c r="J275" s="37">
        <v>4536</v>
      </c>
      <c r="K275" s="30"/>
    </row>
    <row r="276" spans="1:11" s="7" customFormat="1" ht="25.5" outlineLevel="1" x14ac:dyDescent="0.2">
      <c r="A276" s="25">
        <f t="shared" si="4"/>
        <v>212</v>
      </c>
      <c r="B276" s="25" t="s">
        <v>251</v>
      </c>
      <c r="C276" s="28" t="s">
        <v>533</v>
      </c>
      <c r="D276" s="31" t="s">
        <v>536</v>
      </c>
      <c r="E276" s="28" t="s">
        <v>535</v>
      </c>
      <c r="F276" s="28" t="s">
        <v>301</v>
      </c>
      <c r="G276" s="36">
        <v>6362.5833333333339</v>
      </c>
      <c r="H276" s="36">
        <v>7559.333333333333</v>
      </c>
      <c r="I276" s="37">
        <v>7635</v>
      </c>
      <c r="J276" s="37">
        <v>9071</v>
      </c>
      <c r="K276" s="30"/>
    </row>
    <row r="277" spans="1:11" s="7" customFormat="1" outlineLevel="1" x14ac:dyDescent="0.2">
      <c r="A277" s="25">
        <f t="shared" si="4"/>
        <v>213</v>
      </c>
      <c r="B277" s="25" t="s">
        <v>251</v>
      </c>
      <c r="C277" s="28" t="s">
        <v>537</v>
      </c>
      <c r="D277" s="31" t="s">
        <v>538</v>
      </c>
      <c r="E277" s="28" t="s">
        <v>539</v>
      </c>
      <c r="F277" s="29" t="s">
        <v>304</v>
      </c>
      <c r="G277" s="36">
        <v>2095.5000000000005</v>
      </c>
      <c r="H277" s="36">
        <v>2488.7916666666665</v>
      </c>
      <c r="I277" s="37">
        <v>2515</v>
      </c>
      <c r="J277" s="37">
        <v>2987</v>
      </c>
      <c r="K277" s="30"/>
    </row>
    <row r="278" spans="1:11" s="7" customFormat="1" outlineLevel="1" x14ac:dyDescent="0.2">
      <c r="A278" s="25">
        <f t="shared" si="4"/>
        <v>214</v>
      </c>
      <c r="B278" s="25" t="s">
        <v>251</v>
      </c>
      <c r="C278" s="28" t="s">
        <v>540</v>
      </c>
      <c r="D278" s="31" t="s">
        <v>541</v>
      </c>
      <c r="E278" s="28" t="s">
        <v>539</v>
      </c>
      <c r="F278" s="29" t="s">
        <v>304</v>
      </c>
      <c r="G278" s="36">
        <v>2010.2500000000005</v>
      </c>
      <c r="H278" s="36">
        <v>2389.125</v>
      </c>
      <c r="I278" s="37">
        <v>2412</v>
      </c>
      <c r="J278" s="37">
        <v>2867</v>
      </c>
      <c r="K278" s="30"/>
    </row>
    <row r="279" spans="1:11" s="7" customFormat="1" outlineLevel="1" x14ac:dyDescent="0.2">
      <c r="A279" s="25">
        <f t="shared" si="4"/>
        <v>215</v>
      </c>
      <c r="B279" s="25" t="s">
        <v>251</v>
      </c>
      <c r="C279" s="28" t="s">
        <v>540</v>
      </c>
      <c r="D279" s="31" t="s">
        <v>542</v>
      </c>
      <c r="E279" s="28" t="s">
        <v>539</v>
      </c>
      <c r="F279" s="29" t="s">
        <v>304</v>
      </c>
      <c r="G279" s="36">
        <v>3491.5833333333339</v>
      </c>
      <c r="H279" s="36">
        <v>4148.625</v>
      </c>
      <c r="I279" s="37">
        <v>4190</v>
      </c>
      <c r="J279" s="37">
        <v>4978</v>
      </c>
      <c r="K279" s="30"/>
    </row>
    <row r="280" spans="1:11" s="7" customFormat="1" outlineLevel="1" x14ac:dyDescent="0.2">
      <c r="A280" s="25">
        <f t="shared" si="4"/>
        <v>216</v>
      </c>
      <c r="B280" s="25" t="s">
        <v>266</v>
      </c>
      <c r="C280" s="28" t="s">
        <v>543</v>
      </c>
      <c r="D280" s="31" t="s">
        <v>544</v>
      </c>
      <c r="E280" s="28" t="s">
        <v>545</v>
      </c>
      <c r="F280" s="29" t="s">
        <v>304</v>
      </c>
      <c r="G280" s="36">
        <v>2024.9166666666667</v>
      </c>
      <c r="H280" s="36">
        <v>2405.416666666667</v>
      </c>
      <c r="I280" s="37">
        <v>2430</v>
      </c>
      <c r="J280" s="37">
        <v>2887</v>
      </c>
      <c r="K280" s="32"/>
    </row>
    <row r="281" spans="1:11" s="7" customFormat="1" ht="25.5" outlineLevel="1" x14ac:dyDescent="0.2">
      <c r="A281" s="25">
        <f t="shared" si="4"/>
        <v>217</v>
      </c>
      <c r="B281" s="25" t="s">
        <v>266</v>
      </c>
      <c r="C281" s="28" t="s">
        <v>546</v>
      </c>
      <c r="D281" s="31" t="s">
        <v>547</v>
      </c>
      <c r="E281" s="28" t="s">
        <v>548</v>
      </c>
      <c r="F281" s="28" t="s">
        <v>414</v>
      </c>
      <c r="G281" s="36">
        <v>3652.0000000000005</v>
      </c>
      <c r="H281" s="36">
        <v>4339.333333333333</v>
      </c>
      <c r="I281" s="37">
        <v>4382</v>
      </c>
      <c r="J281" s="37">
        <v>5207</v>
      </c>
      <c r="K281" s="30"/>
    </row>
    <row r="282" spans="1:11" s="7" customFormat="1" ht="25.5" outlineLevel="1" x14ac:dyDescent="0.2">
      <c r="A282" s="25">
        <f t="shared" si="4"/>
        <v>218</v>
      </c>
      <c r="B282" s="25" t="s">
        <v>266</v>
      </c>
      <c r="C282" s="28" t="s">
        <v>549</v>
      </c>
      <c r="D282" s="31" t="s">
        <v>550</v>
      </c>
      <c r="E282" s="28" t="s">
        <v>548</v>
      </c>
      <c r="F282" s="28" t="s">
        <v>531</v>
      </c>
      <c r="G282" s="36">
        <v>5563.2500000000009</v>
      </c>
      <c r="H282" s="36">
        <v>6608.666666666667</v>
      </c>
      <c r="I282" s="37">
        <v>6676</v>
      </c>
      <c r="J282" s="37">
        <v>7930</v>
      </c>
      <c r="K282" s="30"/>
    </row>
    <row r="283" spans="1:11" s="7" customFormat="1" ht="25.5" outlineLevel="1" x14ac:dyDescent="0.2">
      <c r="A283" s="25">
        <f t="shared" si="4"/>
        <v>219</v>
      </c>
      <c r="B283" s="25" t="s">
        <v>266</v>
      </c>
      <c r="C283" s="28" t="s">
        <v>551</v>
      </c>
      <c r="D283" s="31" t="s">
        <v>552</v>
      </c>
      <c r="E283" s="28" t="s">
        <v>553</v>
      </c>
      <c r="F283" s="28" t="s">
        <v>414</v>
      </c>
      <c r="G283" s="36">
        <v>4382.5833333333339</v>
      </c>
      <c r="H283" s="36">
        <v>5206.625</v>
      </c>
      <c r="I283" s="37">
        <v>5259</v>
      </c>
      <c r="J283" s="37">
        <v>6248</v>
      </c>
      <c r="K283" s="30"/>
    </row>
    <row r="284" spans="1:11" s="7" customFormat="1" ht="25.5" outlineLevel="1" x14ac:dyDescent="0.2">
      <c r="A284" s="25">
        <f t="shared" si="4"/>
        <v>220</v>
      </c>
      <c r="B284" s="25" t="s">
        <v>266</v>
      </c>
      <c r="C284" s="28" t="s">
        <v>554</v>
      </c>
      <c r="D284" s="31" t="s">
        <v>555</v>
      </c>
      <c r="E284" s="28" t="s">
        <v>553</v>
      </c>
      <c r="F284" s="28" t="s">
        <v>414</v>
      </c>
      <c r="G284" s="36">
        <v>5843.7500000000009</v>
      </c>
      <c r="H284" s="36">
        <v>6942.1666666666661</v>
      </c>
      <c r="I284" s="37">
        <v>7013</v>
      </c>
      <c r="J284" s="37">
        <v>8331</v>
      </c>
      <c r="K284" s="30"/>
    </row>
    <row r="285" spans="1:11" s="7" customFormat="1" outlineLevel="1" x14ac:dyDescent="0.2">
      <c r="A285" s="25">
        <f t="shared" si="4"/>
        <v>221</v>
      </c>
      <c r="B285" s="25" t="s">
        <v>266</v>
      </c>
      <c r="C285" s="28" t="s">
        <v>556</v>
      </c>
      <c r="D285" s="31" t="s">
        <v>557</v>
      </c>
      <c r="E285" s="28" t="s">
        <v>558</v>
      </c>
      <c r="F285" s="29" t="s">
        <v>304</v>
      </c>
      <c r="G285" s="36">
        <v>1745.3333333333335</v>
      </c>
      <c r="H285" s="36">
        <v>2073.8333333333335</v>
      </c>
      <c r="I285" s="37">
        <v>2094</v>
      </c>
      <c r="J285" s="37">
        <v>2489</v>
      </c>
      <c r="K285" s="32"/>
    </row>
    <row r="286" spans="1:11" s="7" customFormat="1" outlineLevel="1" x14ac:dyDescent="0.2">
      <c r="A286" s="25">
        <f t="shared" si="4"/>
        <v>222</v>
      </c>
      <c r="B286" s="25" t="s">
        <v>266</v>
      </c>
      <c r="C286" s="28" t="s">
        <v>559</v>
      </c>
      <c r="D286" s="31" t="s">
        <v>560</v>
      </c>
      <c r="E286" s="28" t="s">
        <v>561</v>
      </c>
      <c r="F286" s="29" t="s">
        <v>304</v>
      </c>
      <c r="G286" s="36">
        <v>174.16666666666669</v>
      </c>
      <c r="H286" s="36">
        <v>207.95833333333331</v>
      </c>
      <c r="I286" s="37">
        <v>209</v>
      </c>
      <c r="J286" s="37">
        <v>250</v>
      </c>
      <c r="K286" s="30" t="s">
        <v>562</v>
      </c>
    </row>
    <row r="287" spans="1:11" s="7" customFormat="1" outlineLevel="1" x14ac:dyDescent="0.2">
      <c r="A287" s="25">
        <f t="shared" si="4"/>
        <v>223</v>
      </c>
      <c r="B287" s="25" t="s">
        <v>266</v>
      </c>
      <c r="C287" s="28" t="s">
        <v>559</v>
      </c>
      <c r="D287" s="31" t="s">
        <v>563</v>
      </c>
      <c r="E287" s="28" t="s">
        <v>561</v>
      </c>
      <c r="F287" s="29" t="s">
        <v>304</v>
      </c>
      <c r="G287" s="36">
        <v>243.83333333333337</v>
      </c>
      <c r="H287" s="36">
        <v>290.375</v>
      </c>
      <c r="I287" s="37">
        <v>293</v>
      </c>
      <c r="J287" s="37">
        <v>348</v>
      </c>
      <c r="K287" s="30" t="s">
        <v>562</v>
      </c>
    </row>
    <row r="288" spans="1:11" s="7" customFormat="1" outlineLevel="1" x14ac:dyDescent="0.2">
      <c r="A288" s="25">
        <f t="shared" si="4"/>
        <v>224</v>
      </c>
      <c r="B288" s="25" t="s">
        <v>266</v>
      </c>
      <c r="C288" s="28" t="s">
        <v>564</v>
      </c>
      <c r="D288" s="31" t="s">
        <v>565</v>
      </c>
      <c r="E288" s="28" t="s">
        <v>566</v>
      </c>
      <c r="F288" s="29" t="s">
        <v>368</v>
      </c>
      <c r="G288" s="36">
        <v>1461.1666666666667</v>
      </c>
      <c r="H288" s="36">
        <v>1735.5416666666665</v>
      </c>
      <c r="I288" s="37">
        <v>1753</v>
      </c>
      <c r="J288" s="37">
        <v>2083</v>
      </c>
      <c r="K288" s="30"/>
    </row>
    <row r="289" spans="1:11" s="7" customFormat="1" ht="25.5" outlineLevel="1" x14ac:dyDescent="0.2">
      <c r="A289" s="25">
        <f t="shared" si="4"/>
        <v>225</v>
      </c>
      <c r="B289" s="25" t="s">
        <v>266</v>
      </c>
      <c r="C289" s="28" t="s">
        <v>567</v>
      </c>
      <c r="D289" s="31" t="s">
        <v>568</v>
      </c>
      <c r="E289" s="28" t="s">
        <v>566</v>
      </c>
      <c r="F289" s="28" t="s">
        <v>465</v>
      </c>
      <c r="G289" s="36">
        <v>1975.4166666666667</v>
      </c>
      <c r="H289" s="36">
        <v>2346.9583333333335</v>
      </c>
      <c r="I289" s="37">
        <v>2371</v>
      </c>
      <c r="J289" s="37">
        <v>2816</v>
      </c>
      <c r="K289" s="30"/>
    </row>
    <row r="290" spans="1:11" s="7" customFormat="1" ht="25.5" outlineLevel="1" x14ac:dyDescent="0.2">
      <c r="A290" s="25">
        <f t="shared" si="4"/>
        <v>226</v>
      </c>
      <c r="B290" s="25" t="s">
        <v>266</v>
      </c>
      <c r="C290" s="28" t="s">
        <v>569</v>
      </c>
      <c r="D290" s="31" t="s">
        <v>570</v>
      </c>
      <c r="E290" s="28" t="s">
        <v>566</v>
      </c>
      <c r="F290" s="28" t="s">
        <v>465</v>
      </c>
      <c r="G290" s="36">
        <v>4768.5000000000009</v>
      </c>
      <c r="H290" s="36">
        <v>5663.7499999999982</v>
      </c>
      <c r="I290" s="37">
        <v>5722</v>
      </c>
      <c r="J290" s="37">
        <v>6797</v>
      </c>
      <c r="K290" s="30"/>
    </row>
    <row r="291" spans="1:11" s="7" customFormat="1" outlineLevel="1" x14ac:dyDescent="0.2">
      <c r="A291" s="25">
        <f t="shared" si="4"/>
        <v>227</v>
      </c>
      <c r="B291" s="25" t="s">
        <v>266</v>
      </c>
      <c r="C291" s="28" t="s">
        <v>571</v>
      </c>
      <c r="D291" s="31" t="s">
        <v>572</v>
      </c>
      <c r="E291" s="28" t="s">
        <v>566</v>
      </c>
      <c r="F291" s="29" t="s">
        <v>304</v>
      </c>
      <c r="G291" s="36">
        <v>3142.3333333333335</v>
      </c>
      <c r="H291" s="36">
        <v>3732.708333333333</v>
      </c>
      <c r="I291" s="37">
        <v>3771</v>
      </c>
      <c r="J291" s="37">
        <v>4479</v>
      </c>
      <c r="K291" s="30"/>
    </row>
    <row r="292" spans="1:11" s="7" customFormat="1" ht="25.5" outlineLevel="1" x14ac:dyDescent="0.2">
      <c r="A292" s="25">
        <f t="shared" si="4"/>
        <v>228</v>
      </c>
      <c r="B292" s="25" t="s">
        <v>266</v>
      </c>
      <c r="C292" s="28" t="s">
        <v>573</v>
      </c>
      <c r="D292" s="31" t="s">
        <v>574</v>
      </c>
      <c r="E292" s="28" t="s">
        <v>566</v>
      </c>
      <c r="F292" s="28" t="s">
        <v>354</v>
      </c>
      <c r="G292" s="36">
        <v>5049</v>
      </c>
      <c r="H292" s="36">
        <v>5998.208333333333</v>
      </c>
      <c r="I292" s="37">
        <v>6059</v>
      </c>
      <c r="J292" s="37">
        <v>7198</v>
      </c>
      <c r="K292" s="30" t="s">
        <v>575</v>
      </c>
    </row>
    <row r="293" spans="1:11" s="7" customFormat="1" outlineLevel="1" x14ac:dyDescent="0.2">
      <c r="A293" s="25">
        <f t="shared" si="4"/>
        <v>229</v>
      </c>
      <c r="B293" s="25" t="s">
        <v>266</v>
      </c>
      <c r="C293" s="28" t="s">
        <v>576</v>
      </c>
      <c r="D293" s="31" t="s">
        <v>577</v>
      </c>
      <c r="E293" s="28" t="s">
        <v>566</v>
      </c>
      <c r="F293" s="29" t="s">
        <v>304</v>
      </c>
      <c r="G293" s="36">
        <v>1006.5000000000002</v>
      </c>
      <c r="H293" s="36">
        <v>1194.0833333333333</v>
      </c>
      <c r="I293" s="37">
        <v>1208</v>
      </c>
      <c r="J293" s="37">
        <v>1433</v>
      </c>
      <c r="K293" s="30"/>
    </row>
    <row r="294" spans="1:11" s="7" customFormat="1" outlineLevel="1" x14ac:dyDescent="0.2">
      <c r="A294" s="25">
        <f t="shared" si="4"/>
        <v>230</v>
      </c>
      <c r="B294" s="25" t="s">
        <v>266</v>
      </c>
      <c r="C294" s="28" t="s">
        <v>578</v>
      </c>
      <c r="D294" s="31" t="s">
        <v>579</v>
      </c>
      <c r="E294" s="28" t="s">
        <v>580</v>
      </c>
      <c r="F294" s="29" t="s">
        <v>304</v>
      </c>
      <c r="G294" s="36">
        <v>1397.0000000000002</v>
      </c>
      <c r="H294" s="36">
        <v>1658.8750000000002</v>
      </c>
      <c r="I294" s="37">
        <v>1676</v>
      </c>
      <c r="J294" s="37">
        <v>1991</v>
      </c>
      <c r="K294" s="30"/>
    </row>
    <row r="295" spans="1:11" s="7" customFormat="1" ht="25.5" outlineLevel="1" x14ac:dyDescent="0.2">
      <c r="A295" s="25">
        <f t="shared" si="4"/>
        <v>231</v>
      </c>
      <c r="B295" s="25" t="s">
        <v>266</v>
      </c>
      <c r="C295" s="28" t="s">
        <v>581</v>
      </c>
      <c r="D295" s="31" t="s">
        <v>582</v>
      </c>
      <c r="E295" s="28" t="s">
        <v>580</v>
      </c>
      <c r="F295" s="28" t="s">
        <v>301</v>
      </c>
      <c r="G295" s="36">
        <v>5741.0833333333339</v>
      </c>
      <c r="H295" s="36">
        <v>6822.375</v>
      </c>
      <c r="I295" s="37">
        <v>6889</v>
      </c>
      <c r="J295" s="37">
        <v>8187</v>
      </c>
      <c r="K295" s="30"/>
    </row>
    <row r="296" spans="1:11" s="7" customFormat="1" ht="25.5" outlineLevel="1" x14ac:dyDescent="0.2">
      <c r="A296" s="25">
        <f t="shared" si="4"/>
        <v>232</v>
      </c>
      <c r="B296" s="25" t="s">
        <v>266</v>
      </c>
      <c r="C296" s="28" t="s">
        <v>583</v>
      </c>
      <c r="D296" s="31" t="s">
        <v>584</v>
      </c>
      <c r="E296" s="28" t="s">
        <v>580</v>
      </c>
      <c r="F296" s="28" t="s">
        <v>301</v>
      </c>
      <c r="G296" s="36">
        <v>12088.083333333334</v>
      </c>
      <c r="H296" s="36">
        <v>14360.625</v>
      </c>
      <c r="I296" s="37">
        <v>14506</v>
      </c>
      <c r="J296" s="37">
        <v>17233</v>
      </c>
      <c r="K296" s="30"/>
    </row>
    <row r="297" spans="1:11" s="7" customFormat="1" ht="25.5" outlineLevel="1" x14ac:dyDescent="0.2">
      <c r="A297" s="25">
        <f t="shared" si="4"/>
        <v>233</v>
      </c>
      <c r="B297" s="25" t="s">
        <v>266</v>
      </c>
      <c r="C297" s="28" t="s">
        <v>585</v>
      </c>
      <c r="D297" s="31" t="s">
        <v>586</v>
      </c>
      <c r="E297" s="28" t="s">
        <v>580</v>
      </c>
      <c r="F297" s="28" t="s">
        <v>414</v>
      </c>
      <c r="G297" s="36">
        <v>4090.1666666666674</v>
      </c>
      <c r="H297" s="36">
        <v>4859.708333333333</v>
      </c>
      <c r="I297" s="37">
        <v>4908</v>
      </c>
      <c r="J297" s="37">
        <v>5832</v>
      </c>
      <c r="K297" s="30"/>
    </row>
    <row r="298" spans="1:11" s="7" customFormat="1" ht="38.25" outlineLevel="1" x14ac:dyDescent="0.2">
      <c r="A298" s="25">
        <f t="shared" si="4"/>
        <v>234</v>
      </c>
      <c r="B298" s="25" t="s">
        <v>266</v>
      </c>
      <c r="C298" s="28" t="s">
        <v>587</v>
      </c>
      <c r="D298" s="31" t="s">
        <v>588</v>
      </c>
      <c r="E298" s="28" t="s">
        <v>589</v>
      </c>
      <c r="F298" s="28" t="s">
        <v>590</v>
      </c>
      <c r="G298" s="36">
        <v>16311.166666666668</v>
      </c>
      <c r="H298" s="36">
        <v>19375.583333333332</v>
      </c>
      <c r="I298" s="37">
        <v>19573</v>
      </c>
      <c r="J298" s="37">
        <v>23251</v>
      </c>
      <c r="K298" s="30"/>
    </row>
    <row r="299" spans="1:11" s="7" customFormat="1" outlineLevel="1" x14ac:dyDescent="0.2">
      <c r="A299" s="25">
        <f t="shared" si="4"/>
        <v>235</v>
      </c>
      <c r="B299" s="25" t="s">
        <v>266</v>
      </c>
      <c r="C299" s="28" t="s">
        <v>592</v>
      </c>
      <c r="D299" s="31" t="s">
        <v>593</v>
      </c>
      <c r="E299" s="28" t="s">
        <v>545</v>
      </c>
      <c r="F299" s="29" t="s">
        <v>304</v>
      </c>
      <c r="G299" s="36">
        <v>2513.5000000000005</v>
      </c>
      <c r="H299" s="36">
        <v>2986.1666666666665</v>
      </c>
      <c r="I299" s="37">
        <v>3016</v>
      </c>
      <c r="J299" s="37">
        <v>3583</v>
      </c>
      <c r="K299" s="30" t="s">
        <v>594</v>
      </c>
    </row>
    <row r="300" spans="1:11" s="7" customFormat="1" ht="25.5" outlineLevel="1" x14ac:dyDescent="0.2">
      <c r="A300" s="25">
        <f t="shared" si="4"/>
        <v>236</v>
      </c>
      <c r="B300" s="25" t="s">
        <v>266</v>
      </c>
      <c r="C300" s="28" t="s">
        <v>595</v>
      </c>
      <c r="D300" s="31" t="s">
        <v>596</v>
      </c>
      <c r="E300" s="28" t="s">
        <v>548</v>
      </c>
      <c r="F300" s="28" t="s">
        <v>414</v>
      </c>
      <c r="G300" s="36">
        <v>4382.5833333333339</v>
      </c>
      <c r="H300" s="36">
        <v>5206.625</v>
      </c>
      <c r="I300" s="37">
        <v>5259</v>
      </c>
      <c r="J300" s="37">
        <v>6248</v>
      </c>
      <c r="K300" s="30"/>
    </row>
    <row r="301" spans="1:11" s="7" customFormat="1" ht="25.5" outlineLevel="1" x14ac:dyDescent="0.2">
      <c r="A301" s="25">
        <f t="shared" si="4"/>
        <v>237</v>
      </c>
      <c r="B301" s="25" t="s">
        <v>266</v>
      </c>
      <c r="C301" s="28" t="s">
        <v>597</v>
      </c>
      <c r="D301" s="31" t="s">
        <v>598</v>
      </c>
      <c r="E301" s="28" t="s">
        <v>548</v>
      </c>
      <c r="F301" s="29" t="s">
        <v>415</v>
      </c>
      <c r="G301" s="36">
        <v>1143.0833333333335</v>
      </c>
      <c r="H301" s="36">
        <v>1358.9166666666665</v>
      </c>
      <c r="I301" s="37">
        <v>1372</v>
      </c>
      <c r="J301" s="37">
        <v>1631</v>
      </c>
      <c r="K301" s="32"/>
    </row>
    <row r="302" spans="1:11" s="7" customFormat="1" ht="25.5" outlineLevel="1" x14ac:dyDescent="0.2">
      <c r="A302" s="25">
        <f t="shared" si="4"/>
        <v>238</v>
      </c>
      <c r="B302" s="25" t="s">
        <v>266</v>
      </c>
      <c r="C302" s="28" t="s">
        <v>599</v>
      </c>
      <c r="D302" s="31" t="s">
        <v>600</v>
      </c>
      <c r="E302" s="28" t="s">
        <v>558</v>
      </c>
      <c r="F302" s="28" t="s">
        <v>601</v>
      </c>
      <c r="G302" s="36">
        <v>2266.916666666667</v>
      </c>
      <c r="H302" s="36">
        <v>2691.9583333333335</v>
      </c>
      <c r="I302" s="37">
        <v>2720</v>
      </c>
      <c r="J302" s="37">
        <v>3230</v>
      </c>
      <c r="K302" s="32"/>
    </row>
    <row r="303" spans="1:11" s="7" customFormat="1" ht="25.5" outlineLevel="1" x14ac:dyDescent="0.2">
      <c r="A303" s="25">
        <f t="shared" si="4"/>
        <v>239</v>
      </c>
      <c r="B303" s="25" t="s">
        <v>266</v>
      </c>
      <c r="C303" s="28" t="s">
        <v>602</v>
      </c>
      <c r="D303" s="31" t="s">
        <v>603</v>
      </c>
      <c r="E303" s="28" t="s">
        <v>553</v>
      </c>
      <c r="F303" s="28" t="s">
        <v>414</v>
      </c>
      <c r="G303" s="36">
        <v>5843.7500000000009</v>
      </c>
      <c r="H303" s="36">
        <v>6942.1666666666661</v>
      </c>
      <c r="I303" s="37">
        <v>7013</v>
      </c>
      <c r="J303" s="37">
        <v>8331</v>
      </c>
      <c r="K303" s="32"/>
    </row>
    <row r="304" spans="1:11" s="7" customFormat="1" outlineLevel="1" x14ac:dyDescent="0.2">
      <c r="A304" s="25">
        <f t="shared" si="4"/>
        <v>240</v>
      </c>
      <c r="B304" s="25" t="s">
        <v>266</v>
      </c>
      <c r="C304" s="28" t="s">
        <v>604</v>
      </c>
      <c r="D304" s="31" t="s">
        <v>605</v>
      </c>
      <c r="E304" s="28" t="s">
        <v>443</v>
      </c>
      <c r="F304" s="29" t="s">
        <v>304</v>
      </c>
      <c r="G304" s="36">
        <v>3003.0000000000005</v>
      </c>
      <c r="H304" s="36">
        <v>3566.9166666666661</v>
      </c>
      <c r="I304" s="37">
        <v>3604</v>
      </c>
      <c r="J304" s="37">
        <v>4280</v>
      </c>
      <c r="K304" s="30"/>
    </row>
    <row r="305" spans="1:11" s="7" customFormat="1" outlineLevel="1" x14ac:dyDescent="0.2">
      <c r="A305" s="25">
        <f t="shared" si="4"/>
        <v>241</v>
      </c>
      <c r="B305" s="25" t="s">
        <v>266</v>
      </c>
      <c r="C305" s="28" t="s">
        <v>606</v>
      </c>
      <c r="D305" s="31" t="s">
        <v>607</v>
      </c>
      <c r="E305" s="28" t="s">
        <v>545</v>
      </c>
      <c r="F305" s="29" t="s">
        <v>304</v>
      </c>
      <c r="G305" s="36">
        <v>697.58333333333337</v>
      </c>
      <c r="H305" s="36">
        <v>829.91666666666674</v>
      </c>
      <c r="I305" s="37">
        <v>837</v>
      </c>
      <c r="J305" s="37">
        <v>996</v>
      </c>
      <c r="K305" s="30"/>
    </row>
    <row r="306" spans="1:11" s="7" customFormat="1" ht="25.5" outlineLevel="1" x14ac:dyDescent="0.2">
      <c r="A306" s="25">
        <f t="shared" si="4"/>
        <v>242</v>
      </c>
      <c r="B306" s="25" t="s">
        <v>266</v>
      </c>
      <c r="C306" s="28" t="s">
        <v>606</v>
      </c>
      <c r="D306" s="31" t="s">
        <v>608</v>
      </c>
      <c r="E306" s="28" t="s">
        <v>545</v>
      </c>
      <c r="F306" s="28" t="s">
        <v>609</v>
      </c>
      <c r="G306" s="36">
        <v>1442.8333333333335</v>
      </c>
      <c r="H306" s="36">
        <v>1713.5000000000002</v>
      </c>
      <c r="I306" s="37">
        <v>1731</v>
      </c>
      <c r="J306" s="37">
        <v>2056</v>
      </c>
      <c r="K306" s="30"/>
    </row>
    <row r="307" spans="1:11" s="7" customFormat="1" outlineLevel="1" x14ac:dyDescent="0.2">
      <c r="A307" s="25">
        <f t="shared" si="4"/>
        <v>243</v>
      </c>
      <c r="B307" s="25" t="s">
        <v>266</v>
      </c>
      <c r="C307" s="28" t="s">
        <v>610</v>
      </c>
      <c r="D307" s="31" t="s">
        <v>611</v>
      </c>
      <c r="E307" s="28" t="s">
        <v>545</v>
      </c>
      <c r="F307" s="29" t="s">
        <v>304</v>
      </c>
      <c r="G307" s="36">
        <v>669.16666666666674</v>
      </c>
      <c r="H307" s="36">
        <v>797.33333333333348</v>
      </c>
      <c r="I307" s="37">
        <v>803</v>
      </c>
      <c r="J307" s="37">
        <v>957</v>
      </c>
      <c r="K307" s="30"/>
    </row>
    <row r="308" spans="1:11" s="7" customFormat="1" outlineLevel="1" x14ac:dyDescent="0.2">
      <c r="A308" s="25">
        <f t="shared" si="4"/>
        <v>244</v>
      </c>
      <c r="B308" s="25" t="s">
        <v>266</v>
      </c>
      <c r="C308" s="28" t="s">
        <v>612</v>
      </c>
      <c r="D308" s="31" t="s">
        <v>613</v>
      </c>
      <c r="E308" s="28" t="s">
        <v>580</v>
      </c>
      <c r="F308" s="29" t="s">
        <v>304</v>
      </c>
      <c r="G308" s="36">
        <v>837.83333333333348</v>
      </c>
      <c r="H308" s="36">
        <v>994.75</v>
      </c>
      <c r="I308" s="37">
        <v>1005</v>
      </c>
      <c r="J308" s="37">
        <v>1194</v>
      </c>
      <c r="K308" s="30"/>
    </row>
    <row r="309" spans="1:11" s="7" customFormat="1" outlineLevel="1" x14ac:dyDescent="0.2">
      <c r="A309" s="25">
        <f t="shared" si="4"/>
        <v>245</v>
      </c>
      <c r="B309" s="25" t="s">
        <v>266</v>
      </c>
      <c r="C309" s="28" t="s">
        <v>614</v>
      </c>
      <c r="D309" s="31" t="s">
        <v>615</v>
      </c>
      <c r="E309" s="28" t="s">
        <v>558</v>
      </c>
      <c r="F309" s="29" t="s">
        <v>304</v>
      </c>
      <c r="G309" s="36">
        <v>697.58333333333337</v>
      </c>
      <c r="H309" s="36">
        <v>829.91666666666674</v>
      </c>
      <c r="I309" s="37">
        <v>837</v>
      </c>
      <c r="J309" s="37">
        <v>996</v>
      </c>
      <c r="K309" s="30"/>
    </row>
    <row r="310" spans="1:11" s="7" customFormat="1" outlineLevel="1" x14ac:dyDescent="0.2">
      <c r="A310" s="25">
        <f t="shared" si="4"/>
        <v>246</v>
      </c>
      <c r="B310" s="25" t="s">
        <v>266</v>
      </c>
      <c r="C310" s="28" t="s">
        <v>616</v>
      </c>
      <c r="D310" s="31" t="s">
        <v>617</v>
      </c>
      <c r="E310" s="28" t="s">
        <v>553</v>
      </c>
      <c r="F310" s="29" t="s">
        <v>304</v>
      </c>
      <c r="G310" s="36">
        <v>1955.2500000000005</v>
      </c>
      <c r="H310" s="36">
        <v>2323</v>
      </c>
      <c r="I310" s="37">
        <v>2346</v>
      </c>
      <c r="J310" s="37">
        <v>2788</v>
      </c>
      <c r="K310" s="30"/>
    </row>
    <row r="311" spans="1:11" s="7" customFormat="1" outlineLevel="1" x14ac:dyDescent="0.2">
      <c r="A311" s="25">
        <f t="shared" si="4"/>
        <v>247</v>
      </c>
      <c r="B311" s="25" t="s">
        <v>266</v>
      </c>
      <c r="C311" s="28" t="s">
        <v>618</v>
      </c>
      <c r="D311" s="31" t="s">
        <v>619</v>
      </c>
      <c r="E311" s="28" t="s">
        <v>56</v>
      </c>
      <c r="F311" s="29" t="s">
        <v>304</v>
      </c>
      <c r="G311" s="36">
        <v>697.58333333333337</v>
      </c>
      <c r="H311" s="36">
        <v>829.91666666666674</v>
      </c>
      <c r="I311" s="37">
        <v>837</v>
      </c>
      <c r="J311" s="37">
        <v>996</v>
      </c>
      <c r="K311" s="30"/>
    </row>
    <row r="312" spans="1:11" s="7" customFormat="1" outlineLevel="1" x14ac:dyDescent="0.2">
      <c r="A312" s="25">
        <f t="shared" si="4"/>
        <v>248</v>
      </c>
      <c r="B312" s="25" t="s">
        <v>266</v>
      </c>
      <c r="C312" s="28" t="s">
        <v>620</v>
      </c>
      <c r="D312" s="31" t="s">
        <v>621</v>
      </c>
      <c r="E312" s="28" t="s">
        <v>56</v>
      </c>
      <c r="F312" s="29" t="s">
        <v>304</v>
      </c>
      <c r="G312" s="36">
        <v>1006.5000000000002</v>
      </c>
      <c r="H312" s="36">
        <v>1194.0833333333333</v>
      </c>
      <c r="I312" s="37">
        <v>1208</v>
      </c>
      <c r="J312" s="37">
        <v>1433</v>
      </c>
      <c r="K312" s="30"/>
    </row>
    <row r="313" spans="1:11" s="7" customFormat="1" ht="25.5" outlineLevel="1" x14ac:dyDescent="0.2">
      <c r="A313" s="25">
        <f t="shared" si="4"/>
        <v>249</v>
      </c>
      <c r="B313" s="25" t="s">
        <v>266</v>
      </c>
      <c r="C313" s="28" t="s">
        <v>622</v>
      </c>
      <c r="D313" s="31" t="s">
        <v>623</v>
      </c>
      <c r="E313" s="28" t="s">
        <v>624</v>
      </c>
      <c r="F313" s="28" t="s">
        <v>609</v>
      </c>
      <c r="G313" s="36">
        <v>1558.3333333333335</v>
      </c>
      <c r="H313" s="36">
        <v>1850.5416666666665</v>
      </c>
      <c r="I313" s="37">
        <v>1870</v>
      </c>
      <c r="J313" s="37">
        <v>2221</v>
      </c>
      <c r="K313" s="32"/>
    </row>
    <row r="314" spans="1:11" s="7" customFormat="1" ht="25.5" outlineLevel="1" x14ac:dyDescent="0.2">
      <c r="A314" s="25">
        <f t="shared" si="4"/>
        <v>250</v>
      </c>
      <c r="B314" s="25" t="s">
        <v>266</v>
      </c>
      <c r="C314" s="28" t="s">
        <v>625</v>
      </c>
      <c r="D314" s="31" t="s">
        <v>626</v>
      </c>
      <c r="E314" s="28" t="s">
        <v>519</v>
      </c>
      <c r="F314" s="29" t="s">
        <v>627</v>
      </c>
      <c r="G314" s="36">
        <v>2171.5833333333335</v>
      </c>
      <c r="H314" s="36">
        <v>2581.75</v>
      </c>
      <c r="I314" s="37">
        <v>2606</v>
      </c>
      <c r="J314" s="37">
        <v>3098</v>
      </c>
      <c r="K314" s="30" t="s">
        <v>628</v>
      </c>
    </row>
    <row r="315" spans="1:11" s="7" customFormat="1" ht="25.5" outlineLevel="1" x14ac:dyDescent="0.2">
      <c r="A315" s="25">
        <f t="shared" si="4"/>
        <v>251</v>
      </c>
      <c r="B315" s="25" t="s">
        <v>266</v>
      </c>
      <c r="C315" s="28" t="s">
        <v>629</v>
      </c>
      <c r="D315" s="31" t="s">
        <v>630</v>
      </c>
      <c r="E315" s="28" t="s">
        <v>56</v>
      </c>
      <c r="F315" s="29" t="s">
        <v>627</v>
      </c>
      <c r="G315" s="36">
        <v>3257.8333333333335</v>
      </c>
      <c r="H315" s="36">
        <v>3870.708333333333</v>
      </c>
      <c r="I315" s="37">
        <v>3909</v>
      </c>
      <c r="J315" s="37">
        <v>4645</v>
      </c>
      <c r="K315" s="30"/>
    </row>
    <row r="316" spans="1:11" s="7" customFormat="1" x14ac:dyDescent="0.2">
      <c r="A316" s="18" t="s">
        <v>631</v>
      </c>
      <c r="B316" s="19"/>
      <c r="C316" s="20"/>
      <c r="D316" s="21"/>
      <c r="E316" s="22"/>
      <c r="F316" s="22"/>
      <c r="G316" s="36"/>
      <c r="H316" s="36"/>
      <c r="I316" s="37"/>
      <c r="J316" s="37"/>
      <c r="K316" s="24"/>
    </row>
    <row r="317" spans="1:11" s="7" customFormat="1" outlineLevel="1" x14ac:dyDescent="0.2">
      <c r="A317" s="25">
        <v>252</v>
      </c>
      <c r="B317" s="25" t="s">
        <v>19</v>
      </c>
      <c r="C317" s="28" t="s">
        <v>632</v>
      </c>
      <c r="D317" s="27" t="s">
        <v>633</v>
      </c>
      <c r="E317" s="28" t="s">
        <v>519</v>
      </c>
      <c r="F317" s="29" t="s">
        <v>627</v>
      </c>
      <c r="G317" s="36">
        <v>5474.3333333333339</v>
      </c>
      <c r="H317" s="36">
        <v>6388.2500000000009</v>
      </c>
      <c r="I317" s="37">
        <v>6569</v>
      </c>
      <c r="J317" s="37">
        <v>7666</v>
      </c>
      <c r="K317" s="30"/>
    </row>
    <row r="318" spans="1:11" s="7" customFormat="1" ht="25.5" outlineLevel="1" x14ac:dyDescent="0.2">
      <c r="A318" s="25">
        <f t="shared" ref="A318:A368" si="5">A317+1</f>
        <v>253</v>
      </c>
      <c r="B318" s="25" t="s">
        <v>19</v>
      </c>
      <c r="C318" s="28" t="s">
        <v>634</v>
      </c>
      <c r="D318" s="31" t="s">
        <v>635</v>
      </c>
      <c r="E318" s="28" t="s">
        <v>519</v>
      </c>
      <c r="F318" s="28" t="s">
        <v>636</v>
      </c>
      <c r="G318" s="36">
        <v>4679.5833333333339</v>
      </c>
      <c r="H318" s="36">
        <v>5458.666666666667</v>
      </c>
      <c r="I318" s="37">
        <v>5616</v>
      </c>
      <c r="J318" s="37">
        <v>6550</v>
      </c>
      <c r="K318" s="30"/>
    </row>
    <row r="319" spans="1:11" s="7" customFormat="1" ht="38.25" outlineLevel="1" x14ac:dyDescent="0.2">
      <c r="A319" s="25">
        <f t="shared" si="5"/>
        <v>254</v>
      </c>
      <c r="B319" s="25" t="s">
        <v>19</v>
      </c>
      <c r="C319" s="28" t="s">
        <v>637</v>
      </c>
      <c r="D319" s="31" t="s">
        <v>638</v>
      </c>
      <c r="E319" s="28" t="s">
        <v>519</v>
      </c>
      <c r="F319" s="28" t="s">
        <v>639</v>
      </c>
      <c r="G319" s="36">
        <v>20278.5</v>
      </c>
      <c r="H319" s="36">
        <v>21200.25</v>
      </c>
      <c r="I319" s="37">
        <v>24334</v>
      </c>
      <c r="J319" s="37">
        <v>25440</v>
      </c>
      <c r="K319" s="30"/>
    </row>
    <row r="320" spans="1:11" s="7" customFormat="1" outlineLevel="1" x14ac:dyDescent="0.2">
      <c r="A320" s="25">
        <f t="shared" si="5"/>
        <v>255</v>
      </c>
      <c r="B320" s="25" t="s">
        <v>19</v>
      </c>
      <c r="C320" s="28" t="s">
        <v>640</v>
      </c>
      <c r="D320" s="31" t="s">
        <v>641</v>
      </c>
      <c r="E320" s="28" t="s">
        <v>519</v>
      </c>
      <c r="F320" s="29" t="s">
        <v>627</v>
      </c>
      <c r="G320" s="36">
        <v>2735.3333333333335</v>
      </c>
      <c r="H320" s="36">
        <v>3192.2083333333326</v>
      </c>
      <c r="I320" s="37">
        <v>3282</v>
      </c>
      <c r="J320" s="37">
        <v>3831</v>
      </c>
      <c r="K320" s="30"/>
    </row>
    <row r="321" spans="1:11" s="7" customFormat="1" ht="25.5" outlineLevel="1" x14ac:dyDescent="0.2">
      <c r="A321" s="25">
        <f t="shared" si="5"/>
        <v>256</v>
      </c>
      <c r="B321" s="25" t="s">
        <v>19</v>
      </c>
      <c r="C321" s="28" t="s">
        <v>642</v>
      </c>
      <c r="D321" s="31" t="s">
        <v>643</v>
      </c>
      <c r="E321" s="28" t="s">
        <v>519</v>
      </c>
      <c r="F321" s="28" t="s">
        <v>636</v>
      </c>
      <c r="G321" s="36">
        <v>5845.5833333333339</v>
      </c>
      <c r="H321" s="36">
        <v>7040.875</v>
      </c>
      <c r="I321" s="37">
        <v>7015</v>
      </c>
      <c r="J321" s="37">
        <v>8449</v>
      </c>
      <c r="K321" s="30"/>
    </row>
    <row r="322" spans="1:11" s="7" customFormat="1" ht="25.5" outlineLevel="1" x14ac:dyDescent="0.2">
      <c r="A322" s="25">
        <f t="shared" si="5"/>
        <v>257</v>
      </c>
      <c r="B322" s="25" t="s">
        <v>19</v>
      </c>
      <c r="C322" s="28" t="s">
        <v>644</v>
      </c>
      <c r="D322" s="31" t="s">
        <v>645</v>
      </c>
      <c r="E322" s="28" t="s">
        <v>519</v>
      </c>
      <c r="F322" s="29" t="s">
        <v>627</v>
      </c>
      <c r="G322" s="36">
        <v>1369.5000000000002</v>
      </c>
      <c r="H322" s="36">
        <v>1214.2083333333333</v>
      </c>
      <c r="I322" s="37">
        <v>1643</v>
      </c>
      <c r="J322" s="37">
        <v>1457</v>
      </c>
      <c r="K322" s="30"/>
    </row>
    <row r="323" spans="1:11" s="7" customFormat="1" ht="25.5" outlineLevel="1" x14ac:dyDescent="0.2">
      <c r="A323" s="25">
        <f t="shared" si="5"/>
        <v>258</v>
      </c>
      <c r="B323" s="25" t="s">
        <v>19</v>
      </c>
      <c r="C323" s="28" t="s">
        <v>646</v>
      </c>
      <c r="D323" s="31" t="s">
        <v>647</v>
      </c>
      <c r="E323" s="28" t="s">
        <v>519</v>
      </c>
      <c r="F323" s="28" t="s">
        <v>636</v>
      </c>
      <c r="G323" s="36">
        <v>9354.5833333333339</v>
      </c>
      <c r="H323" s="36">
        <v>8732.3333333333339</v>
      </c>
      <c r="I323" s="37">
        <v>11226</v>
      </c>
      <c r="J323" s="37">
        <v>10479</v>
      </c>
      <c r="K323" s="30"/>
    </row>
    <row r="324" spans="1:11" s="7" customFormat="1" ht="25.5" outlineLevel="1" x14ac:dyDescent="0.2">
      <c r="A324" s="25">
        <f t="shared" si="5"/>
        <v>259</v>
      </c>
      <c r="B324" s="25" t="s">
        <v>19</v>
      </c>
      <c r="C324" s="28" t="s">
        <v>648</v>
      </c>
      <c r="D324" s="31" t="s">
        <v>649</v>
      </c>
      <c r="E324" s="28" t="s">
        <v>519</v>
      </c>
      <c r="F324" s="29" t="s">
        <v>627</v>
      </c>
      <c r="G324" s="36">
        <v>928.58333333333348</v>
      </c>
      <c r="H324" s="36">
        <v>1214.2083333333333</v>
      </c>
      <c r="I324" s="37">
        <v>1114</v>
      </c>
      <c r="J324" s="37">
        <v>1457</v>
      </c>
      <c r="K324" s="30"/>
    </row>
    <row r="325" spans="1:11" s="7" customFormat="1" ht="25.5" outlineLevel="1" x14ac:dyDescent="0.2">
      <c r="A325" s="25">
        <f t="shared" si="5"/>
        <v>260</v>
      </c>
      <c r="B325" s="25" t="s">
        <v>19</v>
      </c>
      <c r="C325" s="28" t="s">
        <v>650</v>
      </c>
      <c r="D325" s="31" t="s">
        <v>651</v>
      </c>
      <c r="E325" s="28" t="s">
        <v>519</v>
      </c>
      <c r="F325" s="29" t="s">
        <v>627</v>
      </c>
      <c r="G325" s="36">
        <v>650.83333333333348</v>
      </c>
      <c r="H325" s="36">
        <v>850.04166666666663</v>
      </c>
      <c r="I325" s="37">
        <v>781</v>
      </c>
      <c r="J325" s="37">
        <v>1020</v>
      </c>
      <c r="K325" s="30"/>
    </row>
    <row r="326" spans="1:11" s="7" customFormat="1" ht="25.5" outlineLevel="1" x14ac:dyDescent="0.2">
      <c r="A326" s="25">
        <f t="shared" si="5"/>
        <v>261</v>
      </c>
      <c r="B326" s="25" t="s">
        <v>19</v>
      </c>
      <c r="C326" s="28" t="s">
        <v>652</v>
      </c>
      <c r="D326" s="31" t="s">
        <v>653</v>
      </c>
      <c r="E326" s="28" t="s">
        <v>519</v>
      </c>
      <c r="F326" s="28" t="s">
        <v>414</v>
      </c>
      <c r="G326" s="36">
        <v>4620.916666666667</v>
      </c>
      <c r="H326" s="36">
        <v>5727</v>
      </c>
      <c r="I326" s="37">
        <v>5545</v>
      </c>
      <c r="J326" s="37">
        <v>6872</v>
      </c>
      <c r="K326" s="30" t="s">
        <v>654</v>
      </c>
    </row>
    <row r="327" spans="1:11" s="7" customFormat="1" outlineLevel="1" x14ac:dyDescent="0.2">
      <c r="A327" s="25">
        <f t="shared" si="5"/>
        <v>262</v>
      </c>
      <c r="B327" s="25" t="s">
        <v>19</v>
      </c>
      <c r="C327" s="28" t="s">
        <v>655</v>
      </c>
      <c r="D327" s="31" t="s">
        <v>656</v>
      </c>
      <c r="E327" s="28" t="s">
        <v>519</v>
      </c>
      <c r="F327" s="29" t="s">
        <v>304</v>
      </c>
      <c r="G327" s="36">
        <v>1974.5000000000005</v>
      </c>
      <c r="H327" s="36">
        <v>2538.625</v>
      </c>
      <c r="I327" s="37">
        <v>2369</v>
      </c>
      <c r="J327" s="37">
        <v>3046</v>
      </c>
      <c r="K327" s="30" t="s">
        <v>654</v>
      </c>
    </row>
    <row r="328" spans="1:11" s="7" customFormat="1" ht="25.5" outlineLevel="1" x14ac:dyDescent="0.2">
      <c r="A328" s="25">
        <f t="shared" si="5"/>
        <v>263</v>
      </c>
      <c r="B328" s="25" t="s">
        <v>19</v>
      </c>
      <c r="C328" s="28" t="s">
        <v>657</v>
      </c>
      <c r="D328" s="31" t="s">
        <v>658</v>
      </c>
      <c r="E328" s="28" t="s">
        <v>519</v>
      </c>
      <c r="F328" s="28" t="s">
        <v>414</v>
      </c>
      <c r="G328" s="36">
        <v>11209.916666666668</v>
      </c>
      <c r="H328" s="36">
        <v>13568.083333333332</v>
      </c>
      <c r="I328" s="37">
        <v>13452</v>
      </c>
      <c r="J328" s="37">
        <v>16282</v>
      </c>
      <c r="K328" s="30" t="s">
        <v>654</v>
      </c>
    </row>
    <row r="329" spans="1:11" s="7" customFormat="1" ht="25.5" outlineLevel="1" x14ac:dyDescent="0.2">
      <c r="A329" s="25">
        <f t="shared" si="5"/>
        <v>264</v>
      </c>
      <c r="B329" s="25" t="s">
        <v>19</v>
      </c>
      <c r="C329" s="28" t="s">
        <v>659</v>
      </c>
      <c r="D329" s="31" t="s">
        <v>660</v>
      </c>
      <c r="E329" s="28" t="s">
        <v>519</v>
      </c>
      <c r="F329" s="28" t="s">
        <v>414</v>
      </c>
      <c r="G329" s="36">
        <v>21655.333333333336</v>
      </c>
      <c r="H329" s="36">
        <v>26214.25</v>
      </c>
      <c r="I329" s="37">
        <v>25986</v>
      </c>
      <c r="J329" s="37">
        <v>31457</v>
      </c>
      <c r="K329" s="30" t="s">
        <v>661</v>
      </c>
    </row>
    <row r="330" spans="1:11" s="7" customFormat="1" outlineLevel="1" x14ac:dyDescent="0.2">
      <c r="A330" s="25">
        <f t="shared" si="5"/>
        <v>265</v>
      </c>
      <c r="B330" s="25" t="s">
        <v>19</v>
      </c>
      <c r="C330" s="28" t="s">
        <v>662</v>
      </c>
      <c r="D330" s="31" t="s">
        <v>663</v>
      </c>
      <c r="E330" s="28" t="s">
        <v>519</v>
      </c>
      <c r="F330" s="29" t="s">
        <v>304</v>
      </c>
      <c r="G330" s="36">
        <v>3163.416666666667</v>
      </c>
      <c r="H330" s="36">
        <v>3840.0416666666665</v>
      </c>
      <c r="I330" s="37">
        <v>3796</v>
      </c>
      <c r="J330" s="37">
        <v>4608</v>
      </c>
      <c r="K330" s="30" t="s">
        <v>654</v>
      </c>
    </row>
    <row r="331" spans="1:11" s="7" customFormat="1" ht="25.5" outlineLevel="1" x14ac:dyDescent="0.2">
      <c r="A331" s="25">
        <f t="shared" si="5"/>
        <v>266</v>
      </c>
      <c r="B331" s="25" t="s">
        <v>19</v>
      </c>
      <c r="C331" s="28" t="s">
        <v>664</v>
      </c>
      <c r="D331" s="31" t="s">
        <v>665</v>
      </c>
      <c r="E331" s="28" t="s">
        <v>519</v>
      </c>
      <c r="F331" s="28" t="s">
        <v>414</v>
      </c>
      <c r="G331" s="36">
        <v>4620.916666666667</v>
      </c>
      <c r="H331" s="36">
        <v>5576.5416666666661</v>
      </c>
      <c r="I331" s="37">
        <v>5545</v>
      </c>
      <c r="J331" s="37">
        <v>6692</v>
      </c>
      <c r="K331" s="30" t="s">
        <v>654</v>
      </c>
    </row>
    <row r="332" spans="1:11" s="7" customFormat="1" ht="25.5" outlineLevel="1" x14ac:dyDescent="0.2">
      <c r="A332" s="25">
        <f t="shared" si="5"/>
        <v>267</v>
      </c>
      <c r="B332" s="25" t="s">
        <v>19</v>
      </c>
      <c r="C332" s="28" t="s">
        <v>666</v>
      </c>
      <c r="D332" s="31" t="s">
        <v>667</v>
      </c>
      <c r="E332" s="28" t="s">
        <v>566</v>
      </c>
      <c r="F332" s="28" t="s">
        <v>414</v>
      </c>
      <c r="G332" s="36">
        <v>2358.5833333333335</v>
      </c>
      <c r="H332" s="36">
        <v>2839.5416666666665</v>
      </c>
      <c r="I332" s="37">
        <v>2830</v>
      </c>
      <c r="J332" s="37">
        <v>3407</v>
      </c>
      <c r="K332" s="30" t="s">
        <v>654</v>
      </c>
    </row>
    <row r="333" spans="1:11" s="7" customFormat="1" ht="25.5" outlineLevel="1" x14ac:dyDescent="0.2">
      <c r="A333" s="25">
        <f t="shared" si="5"/>
        <v>268</v>
      </c>
      <c r="B333" s="25" t="s">
        <v>19</v>
      </c>
      <c r="C333" s="28" t="s">
        <v>668</v>
      </c>
      <c r="D333" s="31" t="s">
        <v>669</v>
      </c>
      <c r="E333" s="28" t="s">
        <v>519</v>
      </c>
      <c r="F333" s="28" t="s">
        <v>414</v>
      </c>
      <c r="G333" s="36">
        <v>2358.5833333333335</v>
      </c>
      <c r="H333" s="36">
        <v>2839.5416666666665</v>
      </c>
      <c r="I333" s="37">
        <v>2830</v>
      </c>
      <c r="J333" s="37">
        <v>3407</v>
      </c>
      <c r="K333" s="30" t="s">
        <v>654</v>
      </c>
    </row>
    <row r="334" spans="1:11" s="7" customFormat="1" outlineLevel="1" x14ac:dyDescent="0.2">
      <c r="A334" s="25">
        <f t="shared" si="5"/>
        <v>269</v>
      </c>
      <c r="B334" s="25" t="s">
        <v>19</v>
      </c>
      <c r="C334" s="28" t="s">
        <v>670</v>
      </c>
      <c r="D334" s="31" t="s">
        <v>671</v>
      </c>
      <c r="E334" s="28" t="s">
        <v>519</v>
      </c>
      <c r="F334" s="29" t="s">
        <v>304</v>
      </c>
      <c r="G334" s="36">
        <v>1463.9166666666667</v>
      </c>
      <c r="H334" s="36">
        <v>1777.7083333333335</v>
      </c>
      <c r="I334" s="37">
        <v>1757</v>
      </c>
      <c r="J334" s="37">
        <v>2133</v>
      </c>
      <c r="K334" s="30" t="s">
        <v>654</v>
      </c>
    </row>
    <row r="335" spans="1:11" s="7" customFormat="1" ht="25.5" outlineLevel="1" x14ac:dyDescent="0.2">
      <c r="A335" s="25">
        <f t="shared" si="5"/>
        <v>270</v>
      </c>
      <c r="B335" s="25" t="s">
        <v>19</v>
      </c>
      <c r="C335" s="28" t="s">
        <v>672</v>
      </c>
      <c r="D335" s="31" t="s">
        <v>673</v>
      </c>
      <c r="E335" s="28" t="s">
        <v>553</v>
      </c>
      <c r="F335" s="28" t="s">
        <v>414</v>
      </c>
      <c r="G335" s="36">
        <v>3898.5833333333335</v>
      </c>
      <c r="H335" s="36">
        <v>4789.75</v>
      </c>
      <c r="I335" s="37">
        <v>4678</v>
      </c>
      <c r="J335" s="37">
        <v>5748</v>
      </c>
      <c r="K335" s="30" t="s">
        <v>654</v>
      </c>
    </row>
    <row r="336" spans="1:11" s="7" customFormat="1" ht="25.5" outlineLevel="1" x14ac:dyDescent="0.2">
      <c r="A336" s="25">
        <f t="shared" si="5"/>
        <v>271</v>
      </c>
      <c r="B336" s="25" t="s">
        <v>19</v>
      </c>
      <c r="C336" s="28" t="s">
        <v>674</v>
      </c>
      <c r="D336" s="31" t="s">
        <v>675</v>
      </c>
      <c r="E336" s="28" t="s">
        <v>553</v>
      </c>
      <c r="F336" s="29" t="s">
        <v>304</v>
      </c>
      <c r="G336" s="36">
        <v>2138.5833333333335</v>
      </c>
      <c r="H336" s="36">
        <v>2595.1666666666665</v>
      </c>
      <c r="I336" s="37">
        <v>2566</v>
      </c>
      <c r="J336" s="37">
        <v>3114</v>
      </c>
      <c r="K336" s="30" t="s">
        <v>654</v>
      </c>
    </row>
    <row r="337" spans="1:11" s="7" customFormat="1" ht="25.5" outlineLevel="1" x14ac:dyDescent="0.2">
      <c r="A337" s="25">
        <f t="shared" si="5"/>
        <v>272</v>
      </c>
      <c r="B337" s="25" t="s">
        <v>19</v>
      </c>
      <c r="C337" s="28" t="s">
        <v>676</v>
      </c>
      <c r="D337" s="31" t="s">
        <v>677</v>
      </c>
      <c r="E337" s="28" t="s">
        <v>553</v>
      </c>
      <c r="F337" s="28" t="s">
        <v>414</v>
      </c>
      <c r="G337" s="36">
        <v>1097.25</v>
      </c>
      <c r="H337" s="36">
        <v>1319.625</v>
      </c>
      <c r="I337" s="37">
        <v>1317</v>
      </c>
      <c r="J337" s="37">
        <v>1584</v>
      </c>
      <c r="K337" s="30" t="s">
        <v>654</v>
      </c>
    </row>
    <row r="338" spans="1:11" s="7" customFormat="1" outlineLevel="1" x14ac:dyDescent="0.2">
      <c r="A338" s="25">
        <f t="shared" si="5"/>
        <v>273</v>
      </c>
      <c r="B338" s="25" t="s">
        <v>19</v>
      </c>
      <c r="C338" s="28" t="s">
        <v>678</v>
      </c>
      <c r="D338" s="31" t="s">
        <v>679</v>
      </c>
      <c r="E338" s="28" t="s">
        <v>553</v>
      </c>
      <c r="F338" s="29" t="s">
        <v>304</v>
      </c>
      <c r="G338" s="36">
        <v>586.66666666666674</v>
      </c>
      <c r="H338" s="36">
        <v>712.04166666666663</v>
      </c>
      <c r="I338" s="37">
        <v>704</v>
      </c>
      <c r="J338" s="37">
        <v>854</v>
      </c>
      <c r="K338" s="30" t="s">
        <v>654</v>
      </c>
    </row>
    <row r="339" spans="1:11" s="7" customFormat="1" ht="25.5" outlineLevel="1" x14ac:dyDescent="0.2">
      <c r="A339" s="25">
        <f t="shared" si="5"/>
        <v>274</v>
      </c>
      <c r="B339" s="25" t="s">
        <v>19</v>
      </c>
      <c r="C339" s="28" t="s">
        <v>680</v>
      </c>
      <c r="D339" s="31" t="s">
        <v>681</v>
      </c>
      <c r="E339" s="28" t="s">
        <v>553</v>
      </c>
      <c r="F339" s="28" t="s">
        <v>414</v>
      </c>
      <c r="G339" s="36">
        <v>4626.4166666666679</v>
      </c>
      <c r="H339" s="36">
        <v>5618.708333333333</v>
      </c>
      <c r="I339" s="37">
        <v>5552</v>
      </c>
      <c r="J339" s="37">
        <v>6742</v>
      </c>
      <c r="K339" s="30" t="s">
        <v>654</v>
      </c>
    </row>
    <row r="340" spans="1:11" s="7" customFormat="1" ht="25.5" outlineLevel="1" x14ac:dyDescent="0.2">
      <c r="A340" s="25">
        <f t="shared" si="5"/>
        <v>275</v>
      </c>
      <c r="B340" s="25" t="s">
        <v>19</v>
      </c>
      <c r="C340" s="28" t="s">
        <v>682</v>
      </c>
      <c r="D340" s="31" t="s">
        <v>683</v>
      </c>
      <c r="E340" s="28" t="s">
        <v>553</v>
      </c>
      <c r="F340" s="29" t="s">
        <v>304</v>
      </c>
      <c r="G340" s="36">
        <v>2517.166666666667</v>
      </c>
      <c r="H340" s="36">
        <v>3022.583333333333</v>
      </c>
      <c r="I340" s="37">
        <v>3021</v>
      </c>
      <c r="J340" s="37">
        <v>3627</v>
      </c>
      <c r="K340" s="30" t="s">
        <v>654</v>
      </c>
    </row>
    <row r="341" spans="1:11" s="7" customFormat="1" ht="25.5" outlineLevel="1" x14ac:dyDescent="0.2">
      <c r="A341" s="25">
        <f t="shared" si="5"/>
        <v>276</v>
      </c>
      <c r="B341" s="25" t="s">
        <v>19</v>
      </c>
      <c r="C341" s="28" t="s">
        <v>684</v>
      </c>
      <c r="D341" s="31" t="s">
        <v>685</v>
      </c>
      <c r="E341" s="28" t="s">
        <v>553</v>
      </c>
      <c r="F341" s="28" t="s">
        <v>414</v>
      </c>
      <c r="G341" s="36">
        <v>1883.75</v>
      </c>
      <c r="H341" s="36">
        <v>2266.4583333333335</v>
      </c>
      <c r="I341" s="37">
        <v>2261</v>
      </c>
      <c r="J341" s="37">
        <v>2720</v>
      </c>
      <c r="K341" s="30" t="s">
        <v>654</v>
      </c>
    </row>
    <row r="342" spans="1:11" s="7" customFormat="1" outlineLevel="1" x14ac:dyDescent="0.2">
      <c r="A342" s="25">
        <f t="shared" si="5"/>
        <v>277</v>
      </c>
      <c r="B342" s="25" t="s">
        <v>19</v>
      </c>
      <c r="C342" s="28" t="s">
        <v>686</v>
      </c>
      <c r="D342" s="31" t="s">
        <v>687</v>
      </c>
      <c r="E342" s="28" t="s">
        <v>553</v>
      </c>
      <c r="F342" s="29" t="s">
        <v>304</v>
      </c>
      <c r="G342" s="36">
        <v>1139.416666666667</v>
      </c>
      <c r="H342" s="36">
        <v>1369.4583333333333</v>
      </c>
      <c r="I342" s="37">
        <v>1367</v>
      </c>
      <c r="J342" s="37">
        <v>1643</v>
      </c>
      <c r="K342" s="30" t="s">
        <v>654</v>
      </c>
    </row>
    <row r="343" spans="1:11" s="7" customFormat="1" ht="25.5" outlineLevel="1" x14ac:dyDescent="0.2">
      <c r="A343" s="25">
        <f t="shared" si="5"/>
        <v>278</v>
      </c>
      <c r="B343" s="25" t="s">
        <v>19</v>
      </c>
      <c r="C343" s="28" t="s">
        <v>688</v>
      </c>
      <c r="D343" s="31" t="s">
        <v>689</v>
      </c>
      <c r="E343" s="28" t="s">
        <v>553</v>
      </c>
      <c r="F343" s="28" t="s">
        <v>414</v>
      </c>
      <c r="G343" s="36">
        <v>14210.166666666668</v>
      </c>
      <c r="H343" s="36">
        <v>17460.833333333336</v>
      </c>
      <c r="I343" s="37">
        <v>17052</v>
      </c>
      <c r="J343" s="37">
        <v>20953</v>
      </c>
      <c r="K343" s="30" t="s">
        <v>690</v>
      </c>
    </row>
    <row r="344" spans="1:11" s="7" customFormat="1" ht="25.5" outlineLevel="1" x14ac:dyDescent="0.2">
      <c r="A344" s="25">
        <f t="shared" si="5"/>
        <v>279</v>
      </c>
      <c r="B344" s="25" t="s">
        <v>19</v>
      </c>
      <c r="C344" s="28" t="s">
        <v>691</v>
      </c>
      <c r="D344" s="31" t="s">
        <v>692</v>
      </c>
      <c r="E344" s="28" t="s">
        <v>553</v>
      </c>
      <c r="F344" s="28" t="s">
        <v>414</v>
      </c>
      <c r="G344" s="36">
        <v>14531.000000000002</v>
      </c>
      <c r="H344" s="36">
        <v>17884.416666666668</v>
      </c>
      <c r="I344" s="37">
        <v>17437</v>
      </c>
      <c r="J344" s="37">
        <v>21461</v>
      </c>
      <c r="K344" s="30" t="s">
        <v>693</v>
      </c>
    </row>
    <row r="345" spans="1:11" s="7" customFormat="1" outlineLevel="1" x14ac:dyDescent="0.2">
      <c r="A345" s="25">
        <f t="shared" si="5"/>
        <v>280</v>
      </c>
      <c r="B345" s="25" t="s">
        <v>19</v>
      </c>
      <c r="C345" s="28" t="s">
        <v>694</v>
      </c>
      <c r="D345" s="31" t="s">
        <v>695</v>
      </c>
      <c r="E345" s="28" t="s">
        <v>566</v>
      </c>
      <c r="F345" s="29" t="s">
        <v>304</v>
      </c>
      <c r="G345" s="36">
        <v>1831.5000000000002</v>
      </c>
      <c r="H345" s="36">
        <v>2203.2083333333335</v>
      </c>
      <c r="I345" s="37">
        <v>2198</v>
      </c>
      <c r="J345" s="37">
        <v>2644</v>
      </c>
      <c r="K345" s="30" t="s">
        <v>654</v>
      </c>
    </row>
    <row r="346" spans="1:11" s="7" customFormat="1" outlineLevel="1" x14ac:dyDescent="0.2">
      <c r="A346" s="25">
        <f t="shared" si="5"/>
        <v>281</v>
      </c>
      <c r="B346" s="25" t="s">
        <v>19</v>
      </c>
      <c r="C346" s="28" t="s">
        <v>696</v>
      </c>
      <c r="D346" s="31" t="s">
        <v>697</v>
      </c>
      <c r="E346" s="28" t="s">
        <v>558</v>
      </c>
      <c r="F346" s="29" t="s">
        <v>304</v>
      </c>
      <c r="G346" s="36">
        <v>526.16666666666674</v>
      </c>
      <c r="H346" s="36">
        <v>639.20833333333337</v>
      </c>
      <c r="I346" s="37">
        <v>631</v>
      </c>
      <c r="J346" s="37">
        <v>767</v>
      </c>
      <c r="K346" s="30" t="s">
        <v>654</v>
      </c>
    </row>
    <row r="347" spans="1:11" s="7" customFormat="1" ht="25.5" outlineLevel="1" x14ac:dyDescent="0.2">
      <c r="A347" s="25">
        <f t="shared" si="5"/>
        <v>282</v>
      </c>
      <c r="B347" s="25" t="s">
        <v>19</v>
      </c>
      <c r="C347" s="28" t="s">
        <v>698</v>
      </c>
      <c r="D347" s="31" t="s">
        <v>699</v>
      </c>
      <c r="E347" s="28" t="s">
        <v>519</v>
      </c>
      <c r="F347" s="29" t="s">
        <v>304</v>
      </c>
      <c r="G347" s="36">
        <v>2533.666666666667</v>
      </c>
      <c r="H347" s="36">
        <v>3260.25</v>
      </c>
      <c r="I347" s="37">
        <v>3040</v>
      </c>
      <c r="J347" s="37">
        <v>3912</v>
      </c>
      <c r="K347" s="30" t="s">
        <v>654</v>
      </c>
    </row>
    <row r="348" spans="1:11" s="41" customFormat="1" outlineLevel="1" x14ac:dyDescent="0.2">
      <c r="A348" s="25">
        <f t="shared" si="5"/>
        <v>283</v>
      </c>
      <c r="B348" s="25" t="s">
        <v>19</v>
      </c>
      <c r="C348" s="28" t="s">
        <v>700</v>
      </c>
      <c r="D348" s="31" t="s">
        <v>701</v>
      </c>
      <c r="E348" s="28" t="s">
        <v>519</v>
      </c>
      <c r="F348" s="29" t="s">
        <v>304</v>
      </c>
      <c r="G348" s="36">
        <v>1025.7500000000002</v>
      </c>
      <c r="H348" s="36">
        <v>1234.3333333333333</v>
      </c>
      <c r="I348" s="37">
        <v>1231</v>
      </c>
      <c r="J348" s="37">
        <v>1481</v>
      </c>
      <c r="K348" s="30" t="s">
        <v>702</v>
      </c>
    </row>
    <row r="349" spans="1:11" s="7" customFormat="1" ht="21" outlineLevel="1" x14ac:dyDescent="0.2">
      <c r="A349" s="25">
        <f t="shared" si="5"/>
        <v>284</v>
      </c>
      <c r="B349" s="25" t="s">
        <v>19</v>
      </c>
      <c r="C349" s="28" t="s">
        <v>703</v>
      </c>
      <c r="D349" s="31" t="s">
        <v>704</v>
      </c>
      <c r="E349" s="28" t="s">
        <v>519</v>
      </c>
      <c r="F349" s="29" t="s">
        <v>304</v>
      </c>
      <c r="G349" s="36">
        <v>733.33333333333348</v>
      </c>
      <c r="H349" s="36">
        <v>881.66666666666674</v>
      </c>
      <c r="I349" s="37">
        <v>880</v>
      </c>
      <c r="J349" s="37">
        <v>1058</v>
      </c>
      <c r="K349" s="30" t="s">
        <v>705</v>
      </c>
    </row>
    <row r="350" spans="1:11" s="7" customFormat="1" ht="25.5" outlineLevel="1" x14ac:dyDescent="0.2">
      <c r="A350" s="25">
        <f t="shared" si="5"/>
        <v>285</v>
      </c>
      <c r="B350" s="25" t="s">
        <v>19</v>
      </c>
      <c r="C350" s="28" t="s">
        <v>706</v>
      </c>
      <c r="D350" s="31" t="s">
        <v>707</v>
      </c>
      <c r="E350" s="28" t="s">
        <v>519</v>
      </c>
      <c r="F350" s="29" t="s">
        <v>304</v>
      </c>
      <c r="G350" s="36">
        <v>985.41666666666674</v>
      </c>
      <c r="H350" s="36">
        <v>1266.9166666666667</v>
      </c>
      <c r="I350" s="37">
        <v>1183</v>
      </c>
      <c r="J350" s="37">
        <v>1520</v>
      </c>
      <c r="K350" s="30" t="s">
        <v>708</v>
      </c>
    </row>
    <row r="351" spans="1:11" s="7" customFormat="1" ht="25.5" outlineLevel="1" x14ac:dyDescent="0.2">
      <c r="A351" s="25">
        <f t="shared" si="5"/>
        <v>286</v>
      </c>
      <c r="B351" s="25" t="s">
        <v>19</v>
      </c>
      <c r="C351" s="28" t="s">
        <v>709</v>
      </c>
      <c r="D351" s="31" t="s">
        <v>710</v>
      </c>
      <c r="E351" s="28" t="s">
        <v>519</v>
      </c>
      <c r="F351" s="29" t="s">
        <v>304</v>
      </c>
      <c r="G351" s="36">
        <v>2467.666666666667</v>
      </c>
      <c r="H351" s="36">
        <v>3172.083333333333</v>
      </c>
      <c r="I351" s="37">
        <v>2961</v>
      </c>
      <c r="J351" s="37">
        <v>3807</v>
      </c>
      <c r="K351" s="30" t="s">
        <v>711</v>
      </c>
    </row>
    <row r="352" spans="1:11" s="7" customFormat="1" ht="25.5" outlineLevel="1" x14ac:dyDescent="0.2">
      <c r="A352" s="25">
        <f t="shared" si="5"/>
        <v>287</v>
      </c>
      <c r="B352" s="25" t="s">
        <v>19</v>
      </c>
      <c r="C352" s="28" t="s">
        <v>712</v>
      </c>
      <c r="D352" s="31" t="s">
        <v>713</v>
      </c>
      <c r="E352" s="28" t="s">
        <v>519</v>
      </c>
      <c r="F352" s="29" t="s">
        <v>304</v>
      </c>
      <c r="G352" s="36">
        <v>1974.5000000000005</v>
      </c>
      <c r="H352" s="36">
        <v>2514.6666666666665</v>
      </c>
      <c r="I352" s="37">
        <v>2369</v>
      </c>
      <c r="J352" s="37">
        <v>3018</v>
      </c>
      <c r="K352" s="30" t="s">
        <v>714</v>
      </c>
    </row>
    <row r="353" spans="1:11" s="7" customFormat="1" ht="25.5" outlineLevel="1" x14ac:dyDescent="0.2">
      <c r="A353" s="25">
        <f t="shared" si="5"/>
        <v>288</v>
      </c>
      <c r="B353" s="25" t="s">
        <v>19</v>
      </c>
      <c r="C353" s="28" t="s">
        <v>715</v>
      </c>
      <c r="D353" s="31" t="s">
        <v>716</v>
      </c>
      <c r="E353" s="28" t="s">
        <v>519</v>
      </c>
      <c r="F353" s="29" t="s">
        <v>304</v>
      </c>
      <c r="G353" s="36">
        <v>2959.916666666667</v>
      </c>
      <c r="H353" s="36">
        <v>3771.0416666666674</v>
      </c>
      <c r="I353" s="37">
        <v>3552</v>
      </c>
      <c r="J353" s="37">
        <v>4525</v>
      </c>
      <c r="K353" s="30" t="s">
        <v>717</v>
      </c>
    </row>
    <row r="354" spans="1:11" s="7" customFormat="1" ht="25.5" outlineLevel="1" x14ac:dyDescent="0.2">
      <c r="A354" s="25">
        <f t="shared" si="5"/>
        <v>289</v>
      </c>
      <c r="B354" s="25" t="s">
        <v>19</v>
      </c>
      <c r="C354" s="28" t="s">
        <v>718</v>
      </c>
      <c r="D354" s="31" t="s">
        <v>719</v>
      </c>
      <c r="E354" s="28" t="s">
        <v>519</v>
      </c>
      <c r="F354" s="29" t="s">
        <v>304</v>
      </c>
      <c r="G354" s="36">
        <v>4605.3333333333339</v>
      </c>
      <c r="H354" s="36">
        <v>5864.0416666666661</v>
      </c>
      <c r="I354" s="37">
        <v>5526</v>
      </c>
      <c r="J354" s="37">
        <v>7037</v>
      </c>
      <c r="K354" s="30" t="s">
        <v>720</v>
      </c>
    </row>
    <row r="355" spans="1:11" s="7" customFormat="1" ht="25.5" outlineLevel="1" x14ac:dyDescent="0.2">
      <c r="A355" s="25">
        <f t="shared" si="5"/>
        <v>290</v>
      </c>
      <c r="B355" s="25" t="s">
        <v>19</v>
      </c>
      <c r="C355" s="28" t="s">
        <v>721</v>
      </c>
      <c r="D355" s="31" t="s">
        <v>722</v>
      </c>
      <c r="E355" s="28" t="s">
        <v>519</v>
      </c>
      <c r="F355" s="29" t="s">
        <v>304</v>
      </c>
      <c r="G355" s="36">
        <v>1699.5000000000002</v>
      </c>
      <c r="H355" s="36">
        <v>2159.125</v>
      </c>
      <c r="I355" s="37">
        <v>2039</v>
      </c>
      <c r="J355" s="37">
        <v>2591</v>
      </c>
      <c r="K355" s="30" t="s">
        <v>723</v>
      </c>
    </row>
    <row r="356" spans="1:11" s="7" customFormat="1" ht="25.5" outlineLevel="1" x14ac:dyDescent="0.2">
      <c r="A356" s="25">
        <f t="shared" si="5"/>
        <v>291</v>
      </c>
      <c r="B356" s="25" t="s">
        <v>19</v>
      </c>
      <c r="C356" s="28" t="s">
        <v>724</v>
      </c>
      <c r="D356" s="31" t="s">
        <v>725</v>
      </c>
      <c r="E356" s="28" t="s">
        <v>519</v>
      </c>
      <c r="F356" s="29" t="s">
        <v>304</v>
      </c>
      <c r="G356" s="36">
        <v>2740.8333333333339</v>
      </c>
      <c r="H356" s="36">
        <v>3523.7916666666661</v>
      </c>
      <c r="I356" s="37">
        <v>3289</v>
      </c>
      <c r="J356" s="37">
        <v>4229</v>
      </c>
      <c r="K356" s="30" t="s">
        <v>726</v>
      </c>
    </row>
    <row r="357" spans="1:11" s="7" customFormat="1" ht="25.5" outlineLevel="1" x14ac:dyDescent="0.2">
      <c r="A357" s="25">
        <f t="shared" si="5"/>
        <v>292</v>
      </c>
      <c r="B357" s="25" t="s">
        <v>19</v>
      </c>
      <c r="C357" s="28" t="s">
        <v>727</v>
      </c>
      <c r="D357" s="31" t="s">
        <v>728</v>
      </c>
      <c r="E357" s="28" t="s">
        <v>519</v>
      </c>
      <c r="F357" s="29" t="s">
        <v>304</v>
      </c>
      <c r="G357" s="36">
        <v>3454.0000000000005</v>
      </c>
      <c r="H357" s="36">
        <v>4440.9166666666661</v>
      </c>
      <c r="I357" s="37">
        <v>4145</v>
      </c>
      <c r="J357" s="37">
        <v>5329</v>
      </c>
      <c r="K357" s="30" t="s">
        <v>729</v>
      </c>
    </row>
    <row r="358" spans="1:11" s="7" customFormat="1" ht="25.5" outlineLevel="1" x14ac:dyDescent="0.2">
      <c r="A358" s="25">
        <f t="shared" si="5"/>
        <v>293</v>
      </c>
      <c r="B358" s="25" t="s">
        <v>19</v>
      </c>
      <c r="C358" s="28" t="s">
        <v>730</v>
      </c>
      <c r="D358" s="31" t="s">
        <v>731</v>
      </c>
      <c r="E358" s="28" t="s">
        <v>519</v>
      </c>
      <c r="F358" s="29" t="s">
        <v>304</v>
      </c>
      <c r="G358" s="36">
        <v>5825.4166666666679</v>
      </c>
      <c r="H358" s="36">
        <v>7488.4166666666661</v>
      </c>
      <c r="I358" s="37">
        <v>6991</v>
      </c>
      <c r="J358" s="37">
        <v>8986</v>
      </c>
      <c r="K358" s="30" t="s">
        <v>732</v>
      </c>
    </row>
    <row r="359" spans="1:11" s="7" customFormat="1" ht="25.5" outlineLevel="1" x14ac:dyDescent="0.2">
      <c r="A359" s="25">
        <f t="shared" si="5"/>
        <v>294</v>
      </c>
      <c r="B359" s="25" t="s">
        <v>19</v>
      </c>
      <c r="C359" s="28" t="s">
        <v>733</v>
      </c>
      <c r="D359" s="31" t="s">
        <v>734</v>
      </c>
      <c r="E359" s="28" t="s">
        <v>519</v>
      </c>
      <c r="F359" s="29" t="s">
        <v>304</v>
      </c>
      <c r="G359" s="36">
        <v>3152.416666666667</v>
      </c>
      <c r="H359" s="36">
        <v>4051.833333333333</v>
      </c>
      <c r="I359" s="37">
        <v>3783</v>
      </c>
      <c r="J359" s="37">
        <v>4862</v>
      </c>
      <c r="K359" s="30" t="s">
        <v>735</v>
      </c>
    </row>
    <row r="360" spans="1:11" s="7" customFormat="1" ht="25.5" outlineLevel="1" x14ac:dyDescent="0.2">
      <c r="A360" s="25">
        <f t="shared" si="5"/>
        <v>295</v>
      </c>
      <c r="B360" s="25" t="s">
        <v>19</v>
      </c>
      <c r="C360" s="28" t="s">
        <v>736</v>
      </c>
      <c r="D360" s="31" t="s">
        <v>737</v>
      </c>
      <c r="E360" s="28" t="s">
        <v>519</v>
      </c>
      <c r="F360" s="29" t="s">
        <v>304</v>
      </c>
      <c r="G360" s="36">
        <v>5425.7500000000009</v>
      </c>
      <c r="H360" s="36">
        <v>6977.625</v>
      </c>
      <c r="I360" s="37">
        <v>6511</v>
      </c>
      <c r="J360" s="37">
        <v>8373</v>
      </c>
      <c r="K360" s="30" t="s">
        <v>738</v>
      </c>
    </row>
    <row r="361" spans="1:11" s="7" customFormat="1" ht="25.5" outlineLevel="1" x14ac:dyDescent="0.2">
      <c r="A361" s="25">
        <f t="shared" si="5"/>
        <v>296</v>
      </c>
      <c r="B361" s="25" t="s">
        <v>19</v>
      </c>
      <c r="C361" s="28" t="s">
        <v>739</v>
      </c>
      <c r="D361" s="31" t="s">
        <v>740</v>
      </c>
      <c r="E361" s="28" t="s">
        <v>519</v>
      </c>
      <c r="F361" s="29" t="s">
        <v>304</v>
      </c>
      <c r="G361" s="36">
        <v>6646.7500000000009</v>
      </c>
      <c r="H361" s="36">
        <v>8546.4166666666661</v>
      </c>
      <c r="I361" s="37">
        <v>7976</v>
      </c>
      <c r="J361" s="37">
        <v>10256</v>
      </c>
      <c r="K361" s="30" t="s">
        <v>741</v>
      </c>
    </row>
    <row r="362" spans="1:11" s="7" customFormat="1" ht="25.5" outlineLevel="1" x14ac:dyDescent="0.2">
      <c r="A362" s="25">
        <f t="shared" si="5"/>
        <v>297</v>
      </c>
      <c r="B362" s="25" t="s">
        <v>19</v>
      </c>
      <c r="C362" s="28" t="s">
        <v>742</v>
      </c>
      <c r="D362" s="31" t="s">
        <v>743</v>
      </c>
      <c r="E362" s="28" t="s">
        <v>519</v>
      </c>
      <c r="F362" s="29" t="s">
        <v>304</v>
      </c>
      <c r="G362" s="36">
        <v>10825.833333333336</v>
      </c>
      <c r="H362" s="36">
        <v>13920.749999999998</v>
      </c>
      <c r="I362" s="37">
        <v>12991</v>
      </c>
      <c r="J362" s="37">
        <v>16705</v>
      </c>
      <c r="K362" s="30" t="s">
        <v>720</v>
      </c>
    </row>
    <row r="363" spans="1:11" s="7" customFormat="1" ht="25.5" outlineLevel="1" x14ac:dyDescent="0.2">
      <c r="A363" s="25">
        <f t="shared" si="5"/>
        <v>298</v>
      </c>
      <c r="B363" s="25" t="s">
        <v>19</v>
      </c>
      <c r="C363" s="28" t="s">
        <v>744</v>
      </c>
      <c r="D363" s="31" t="s">
        <v>745</v>
      </c>
      <c r="E363" s="28" t="s">
        <v>746</v>
      </c>
      <c r="F363" s="29" t="s">
        <v>304</v>
      </c>
      <c r="G363" s="36">
        <v>1645.416666666667</v>
      </c>
      <c r="H363" s="36">
        <v>2115.0416666666665</v>
      </c>
      <c r="I363" s="37">
        <v>1975</v>
      </c>
      <c r="J363" s="37">
        <v>2538</v>
      </c>
      <c r="K363" s="30" t="s">
        <v>726</v>
      </c>
    </row>
    <row r="364" spans="1:11" s="7" customFormat="1" ht="25.5" outlineLevel="1" x14ac:dyDescent="0.2">
      <c r="A364" s="25">
        <f t="shared" si="5"/>
        <v>299</v>
      </c>
      <c r="B364" s="25" t="s">
        <v>19</v>
      </c>
      <c r="C364" s="28" t="s">
        <v>747</v>
      </c>
      <c r="D364" s="31" t="s">
        <v>748</v>
      </c>
      <c r="E364" s="28" t="s">
        <v>746</v>
      </c>
      <c r="F364" s="29" t="s">
        <v>304</v>
      </c>
      <c r="G364" s="36">
        <v>2260.5000000000005</v>
      </c>
      <c r="H364" s="36">
        <v>2907.5833333333335</v>
      </c>
      <c r="I364" s="37">
        <v>2713</v>
      </c>
      <c r="J364" s="37">
        <v>3489</v>
      </c>
      <c r="K364" s="30" t="s">
        <v>726</v>
      </c>
    </row>
    <row r="365" spans="1:11" s="7" customFormat="1" ht="25.5" outlineLevel="1" x14ac:dyDescent="0.2">
      <c r="A365" s="25">
        <f t="shared" si="5"/>
        <v>300</v>
      </c>
      <c r="B365" s="25" t="s">
        <v>19</v>
      </c>
      <c r="C365" s="28" t="s">
        <v>749</v>
      </c>
      <c r="D365" s="31" t="s">
        <v>750</v>
      </c>
      <c r="E365" s="28" t="s">
        <v>746</v>
      </c>
      <c r="F365" s="29" t="s">
        <v>304</v>
      </c>
      <c r="G365" s="36">
        <v>2862.7500000000005</v>
      </c>
      <c r="H365" s="36">
        <v>3681.9166666666661</v>
      </c>
      <c r="I365" s="37">
        <v>3435</v>
      </c>
      <c r="J365" s="37">
        <v>4418</v>
      </c>
      <c r="K365" s="30" t="s">
        <v>726</v>
      </c>
    </row>
    <row r="366" spans="1:11" s="7" customFormat="1" ht="25.5" outlineLevel="1" x14ac:dyDescent="0.2">
      <c r="A366" s="25">
        <f t="shared" si="5"/>
        <v>301</v>
      </c>
      <c r="B366" s="25" t="s">
        <v>19</v>
      </c>
      <c r="C366" s="28" t="s">
        <v>751</v>
      </c>
      <c r="D366" s="31" t="s">
        <v>752</v>
      </c>
      <c r="E366" s="28" t="s">
        <v>746</v>
      </c>
      <c r="F366" s="29" t="s">
        <v>304</v>
      </c>
      <c r="G366" s="36">
        <v>3495.2500000000005</v>
      </c>
      <c r="H366" s="36">
        <v>4491.708333333333</v>
      </c>
      <c r="I366" s="37">
        <v>4194</v>
      </c>
      <c r="J366" s="37">
        <v>5390</v>
      </c>
      <c r="K366" s="30" t="s">
        <v>726</v>
      </c>
    </row>
    <row r="367" spans="1:11" s="7" customFormat="1" ht="25.5" outlineLevel="1" x14ac:dyDescent="0.2">
      <c r="A367" s="25">
        <f t="shared" si="5"/>
        <v>302</v>
      </c>
      <c r="B367" s="25" t="s">
        <v>19</v>
      </c>
      <c r="C367" s="28" t="s">
        <v>753</v>
      </c>
      <c r="D367" s="31" t="s">
        <v>754</v>
      </c>
      <c r="E367" s="28" t="s">
        <v>746</v>
      </c>
      <c r="F367" s="29" t="s">
        <v>304</v>
      </c>
      <c r="G367" s="36">
        <v>3597.916666666667</v>
      </c>
      <c r="H367" s="36">
        <v>4624.916666666667</v>
      </c>
      <c r="I367" s="37">
        <v>4318</v>
      </c>
      <c r="J367" s="37">
        <v>5550</v>
      </c>
      <c r="K367" s="30" t="s">
        <v>726</v>
      </c>
    </row>
    <row r="368" spans="1:11" s="7" customFormat="1" ht="25.5" outlineLevel="1" x14ac:dyDescent="0.2">
      <c r="A368" s="25">
        <f t="shared" si="5"/>
        <v>303</v>
      </c>
      <c r="B368" s="25" t="s">
        <v>19</v>
      </c>
      <c r="C368" s="28" t="s">
        <v>755</v>
      </c>
      <c r="D368" s="31" t="s">
        <v>756</v>
      </c>
      <c r="E368" s="28" t="s">
        <v>746</v>
      </c>
      <c r="F368" s="29" t="s">
        <v>304</v>
      </c>
      <c r="G368" s="36">
        <v>3905</v>
      </c>
      <c r="H368" s="36">
        <v>5020.708333333333</v>
      </c>
      <c r="I368" s="37">
        <v>4686</v>
      </c>
      <c r="J368" s="37">
        <v>6025</v>
      </c>
      <c r="K368" s="30" t="s">
        <v>726</v>
      </c>
    </row>
    <row r="369" spans="1:11" s="7" customFormat="1" x14ac:dyDescent="0.2">
      <c r="A369" s="18" t="s">
        <v>757</v>
      </c>
      <c r="B369" s="19"/>
      <c r="C369" s="20"/>
      <c r="D369" s="21"/>
      <c r="E369" s="22"/>
      <c r="F369" s="22"/>
      <c r="G369" s="36"/>
      <c r="H369" s="36"/>
      <c r="I369" s="37">
        <v>0</v>
      </c>
      <c r="J369" s="37">
        <v>0</v>
      </c>
      <c r="K369" s="24"/>
    </row>
    <row r="370" spans="1:11" s="7" customFormat="1" ht="27" customHeight="1" outlineLevel="1" x14ac:dyDescent="0.2">
      <c r="A370" s="25">
        <v>304</v>
      </c>
      <c r="B370" s="25" t="s">
        <v>297</v>
      </c>
      <c r="C370" s="28" t="s">
        <v>758</v>
      </c>
      <c r="D370" s="27" t="s">
        <v>759</v>
      </c>
      <c r="E370" s="28" t="s">
        <v>760</v>
      </c>
      <c r="F370" s="29" t="s">
        <v>18</v>
      </c>
      <c r="G370" s="36">
        <v>36673.083333333336</v>
      </c>
      <c r="H370" s="36">
        <v>43567.75</v>
      </c>
      <c r="I370" s="37">
        <v>44008</v>
      </c>
      <c r="J370" s="37">
        <v>52281</v>
      </c>
      <c r="K370" s="30" t="s">
        <v>761</v>
      </c>
    </row>
    <row r="371" spans="1:11" s="7" customFormat="1" outlineLevel="1" x14ac:dyDescent="0.2">
      <c r="A371" s="25">
        <f t="shared" ref="A371:A428" si="6">A370+1</f>
        <v>305</v>
      </c>
      <c r="B371" s="25" t="s">
        <v>297</v>
      </c>
      <c r="C371" s="28" t="s">
        <v>762</v>
      </c>
      <c r="D371" s="27" t="s">
        <v>763</v>
      </c>
      <c r="E371" s="28" t="s">
        <v>760</v>
      </c>
      <c r="F371" s="29" t="s">
        <v>18</v>
      </c>
      <c r="G371" s="36">
        <v>12224.666666666668</v>
      </c>
      <c r="H371" s="36">
        <v>14522.583333333332</v>
      </c>
      <c r="I371" s="37">
        <v>14670</v>
      </c>
      <c r="J371" s="37">
        <v>17427</v>
      </c>
      <c r="K371" s="30" t="s">
        <v>764</v>
      </c>
    </row>
    <row r="372" spans="1:11" s="7" customFormat="1" outlineLevel="1" x14ac:dyDescent="0.2">
      <c r="A372" s="25">
        <f t="shared" si="6"/>
        <v>306</v>
      </c>
      <c r="B372" s="25" t="s">
        <v>297</v>
      </c>
      <c r="C372" s="28" t="s">
        <v>765</v>
      </c>
      <c r="D372" s="27" t="s">
        <v>766</v>
      </c>
      <c r="E372" s="28" t="s">
        <v>767</v>
      </c>
      <c r="F372" s="29" t="s">
        <v>18</v>
      </c>
      <c r="G372" s="36">
        <v>11001.833333333334</v>
      </c>
      <c r="H372" s="36">
        <v>13070.708333333332</v>
      </c>
      <c r="I372" s="37">
        <v>13202</v>
      </c>
      <c r="J372" s="37">
        <v>15685</v>
      </c>
      <c r="K372" s="30" t="s">
        <v>764</v>
      </c>
    </row>
    <row r="373" spans="1:11" s="7" customFormat="1" ht="25.5" outlineLevel="1" x14ac:dyDescent="0.2">
      <c r="A373" s="25">
        <f t="shared" si="6"/>
        <v>307</v>
      </c>
      <c r="B373" s="25" t="s">
        <v>297</v>
      </c>
      <c r="C373" s="28" t="s">
        <v>768</v>
      </c>
      <c r="D373" s="27" t="s">
        <v>769</v>
      </c>
      <c r="E373" s="28" t="s">
        <v>519</v>
      </c>
      <c r="F373" s="29" t="s">
        <v>18</v>
      </c>
      <c r="G373" s="36">
        <v>24449.333333333336</v>
      </c>
      <c r="H373" s="36">
        <v>29045.166666666664</v>
      </c>
      <c r="I373" s="37">
        <v>29339</v>
      </c>
      <c r="J373" s="37">
        <v>34854</v>
      </c>
      <c r="K373" s="30" t="s">
        <v>770</v>
      </c>
    </row>
    <row r="374" spans="1:11" s="7" customFormat="1" ht="25.5" outlineLevel="1" x14ac:dyDescent="0.2">
      <c r="A374" s="25">
        <f t="shared" si="6"/>
        <v>308</v>
      </c>
      <c r="B374" s="25" t="s">
        <v>297</v>
      </c>
      <c r="C374" s="28" t="s">
        <v>771</v>
      </c>
      <c r="D374" s="27" t="s">
        <v>772</v>
      </c>
      <c r="E374" s="28" t="s">
        <v>519</v>
      </c>
      <c r="F374" s="29" t="s">
        <v>18</v>
      </c>
      <c r="G374" s="36">
        <v>12224.666666666668</v>
      </c>
      <c r="H374" s="36">
        <v>14522.583333333332</v>
      </c>
      <c r="I374" s="37">
        <v>14670</v>
      </c>
      <c r="J374" s="37">
        <v>17427</v>
      </c>
      <c r="K374" s="30" t="s">
        <v>770</v>
      </c>
    </row>
    <row r="375" spans="1:11" s="7" customFormat="1" outlineLevel="1" x14ac:dyDescent="0.2">
      <c r="A375" s="25">
        <f t="shared" si="6"/>
        <v>309</v>
      </c>
      <c r="B375" s="25" t="s">
        <v>297</v>
      </c>
      <c r="C375" s="28" t="s">
        <v>773</v>
      </c>
      <c r="D375" s="27" t="s">
        <v>774</v>
      </c>
      <c r="E375" s="28" t="s">
        <v>519</v>
      </c>
      <c r="F375" s="29" t="s">
        <v>18</v>
      </c>
      <c r="G375" s="36">
        <v>7336.0833333333348</v>
      </c>
      <c r="H375" s="36">
        <v>8714.125</v>
      </c>
      <c r="I375" s="37">
        <v>8803</v>
      </c>
      <c r="J375" s="37">
        <v>10457</v>
      </c>
      <c r="K375" s="30" t="s">
        <v>775</v>
      </c>
    </row>
    <row r="376" spans="1:11" s="7" customFormat="1" ht="25.5" outlineLevel="1" x14ac:dyDescent="0.2">
      <c r="A376" s="25">
        <f t="shared" si="6"/>
        <v>310</v>
      </c>
      <c r="B376" s="25" t="s">
        <v>297</v>
      </c>
      <c r="C376" s="28" t="s">
        <v>776</v>
      </c>
      <c r="D376" s="31" t="s">
        <v>777</v>
      </c>
      <c r="E376" s="28" t="s">
        <v>519</v>
      </c>
      <c r="F376" s="29" t="s">
        <v>18</v>
      </c>
      <c r="G376" s="36">
        <v>12224.666666666668</v>
      </c>
      <c r="H376" s="36">
        <v>14522.583333333332</v>
      </c>
      <c r="I376" s="37">
        <v>14670</v>
      </c>
      <c r="J376" s="37">
        <v>17427</v>
      </c>
      <c r="K376" s="30" t="s">
        <v>775</v>
      </c>
    </row>
    <row r="377" spans="1:11" s="7" customFormat="1" ht="25.5" outlineLevel="1" x14ac:dyDescent="0.2">
      <c r="A377" s="25">
        <f t="shared" si="6"/>
        <v>311</v>
      </c>
      <c r="B377" s="25" t="s">
        <v>297</v>
      </c>
      <c r="C377" s="28" t="s">
        <v>778</v>
      </c>
      <c r="D377" s="31" t="s">
        <v>779</v>
      </c>
      <c r="E377" s="28" t="s">
        <v>519</v>
      </c>
      <c r="F377" s="29" t="s">
        <v>18</v>
      </c>
      <c r="G377" s="36">
        <v>19558.916666666668</v>
      </c>
      <c r="H377" s="36">
        <v>23236.708333333332</v>
      </c>
      <c r="I377" s="37">
        <v>23471</v>
      </c>
      <c r="J377" s="37">
        <v>27884</v>
      </c>
      <c r="K377" s="30" t="s">
        <v>775</v>
      </c>
    </row>
    <row r="378" spans="1:11" s="7" customFormat="1" ht="25.5" outlineLevel="1" x14ac:dyDescent="0.2">
      <c r="A378" s="25">
        <f t="shared" si="6"/>
        <v>312</v>
      </c>
      <c r="B378" s="25" t="s">
        <v>297</v>
      </c>
      <c r="C378" s="28" t="s">
        <v>780</v>
      </c>
      <c r="D378" s="31" t="s">
        <v>781</v>
      </c>
      <c r="E378" s="28" t="s">
        <v>519</v>
      </c>
      <c r="F378" s="29" t="s">
        <v>25</v>
      </c>
      <c r="G378" s="36">
        <v>8690</v>
      </c>
      <c r="H378" s="36">
        <v>10323.166666666666</v>
      </c>
      <c r="I378" s="37">
        <v>10428</v>
      </c>
      <c r="J378" s="37">
        <v>12388</v>
      </c>
      <c r="K378" s="30" t="s">
        <v>782</v>
      </c>
    </row>
    <row r="379" spans="1:11" s="7" customFormat="1" outlineLevel="1" x14ac:dyDescent="0.2">
      <c r="A379" s="25">
        <f t="shared" si="6"/>
        <v>313</v>
      </c>
      <c r="B379" s="25" t="s">
        <v>297</v>
      </c>
      <c r="C379" s="28" t="s">
        <v>783</v>
      </c>
      <c r="D379" s="31" t="s">
        <v>784</v>
      </c>
      <c r="E379" s="28" t="s">
        <v>519</v>
      </c>
      <c r="F379" s="29" t="s">
        <v>25</v>
      </c>
      <c r="G379" s="36">
        <v>10862.500000000002</v>
      </c>
      <c r="H379" s="36">
        <v>12904.916666666666</v>
      </c>
      <c r="I379" s="37">
        <v>13035</v>
      </c>
      <c r="J379" s="37">
        <v>15486</v>
      </c>
      <c r="K379" s="30" t="s">
        <v>775</v>
      </c>
    </row>
    <row r="380" spans="1:11" s="7" customFormat="1" ht="25.5" outlineLevel="1" x14ac:dyDescent="0.2">
      <c r="A380" s="25">
        <f t="shared" si="6"/>
        <v>314</v>
      </c>
      <c r="B380" s="25" t="s">
        <v>297</v>
      </c>
      <c r="C380" s="28" t="s">
        <v>785</v>
      </c>
      <c r="D380" s="31" t="s">
        <v>786</v>
      </c>
      <c r="E380" s="28" t="s">
        <v>519</v>
      </c>
      <c r="F380" s="29" t="s">
        <v>25</v>
      </c>
      <c r="G380" s="36">
        <v>17380.916666666668</v>
      </c>
      <c r="H380" s="36">
        <v>20648.25</v>
      </c>
      <c r="I380" s="37">
        <v>20857</v>
      </c>
      <c r="J380" s="37">
        <v>24778</v>
      </c>
      <c r="K380" s="30" t="s">
        <v>775</v>
      </c>
    </row>
    <row r="381" spans="1:11" s="7" customFormat="1" ht="25.5" outlineLevel="1" x14ac:dyDescent="0.2">
      <c r="A381" s="25">
        <f t="shared" si="6"/>
        <v>315</v>
      </c>
      <c r="B381" s="25" t="s">
        <v>297</v>
      </c>
      <c r="C381" s="28" t="s">
        <v>787</v>
      </c>
      <c r="D381" s="31" t="s">
        <v>788</v>
      </c>
      <c r="E381" s="28" t="s">
        <v>519</v>
      </c>
      <c r="F381" s="29" t="s">
        <v>25</v>
      </c>
      <c r="G381" s="36">
        <v>4345</v>
      </c>
      <c r="H381" s="36">
        <v>5162.5416666666661</v>
      </c>
      <c r="I381" s="37">
        <v>5214</v>
      </c>
      <c r="J381" s="37">
        <v>6195</v>
      </c>
      <c r="K381" s="30" t="s">
        <v>789</v>
      </c>
    </row>
    <row r="382" spans="1:11" s="7" customFormat="1" outlineLevel="1" x14ac:dyDescent="0.2">
      <c r="A382" s="25">
        <f t="shared" si="6"/>
        <v>316</v>
      </c>
      <c r="B382" s="25" t="s">
        <v>297</v>
      </c>
      <c r="C382" s="28" t="s">
        <v>790</v>
      </c>
      <c r="D382" s="31" t="s">
        <v>791</v>
      </c>
      <c r="E382" s="28" t="s">
        <v>56</v>
      </c>
      <c r="F382" s="29" t="s">
        <v>25</v>
      </c>
      <c r="G382" s="36">
        <v>1303.5</v>
      </c>
      <c r="H382" s="36">
        <v>1549.625</v>
      </c>
      <c r="I382" s="37">
        <v>1564</v>
      </c>
      <c r="J382" s="37">
        <v>1860</v>
      </c>
      <c r="K382" s="30" t="s">
        <v>775</v>
      </c>
    </row>
    <row r="383" spans="1:11" s="7" customFormat="1" outlineLevel="1" x14ac:dyDescent="0.2">
      <c r="A383" s="25">
        <f t="shared" si="6"/>
        <v>317</v>
      </c>
      <c r="B383" s="25" t="s">
        <v>297</v>
      </c>
      <c r="C383" s="28" t="s">
        <v>792</v>
      </c>
      <c r="D383" s="31" t="s">
        <v>793</v>
      </c>
      <c r="E383" s="28" t="s">
        <v>760</v>
      </c>
      <c r="F383" s="29" t="s">
        <v>25</v>
      </c>
      <c r="G383" s="36">
        <v>3257.8333333333335</v>
      </c>
      <c r="H383" s="36">
        <v>3870.708333333333</v>
      </c>
      <c r="I383" s="37">
        <v>3909</v>
      </c>
      <c r="J383" s="37">
        <v>4645</v>
      </c>
      <c r="K383" s="32"/>
    </row>
    <row r="384" spans="1:11" s="7" customFormat="1" outlineLevel="1" x14ac:dyDescent="0.2">
      <c r="A384" s="25">
        <f t="shared" si="6"/>
        <v>318</v>
      </c>
      <c r="B384" s="25" t="s">
        <v>297</v>
      </c>
      <c r="C384" s="28" t="s">
        <v>794</v>
      </c>
      <c r="D384" s="31" t="s">
        <v>795</v>
      </c>
      <c r="E384" s="28" t="s">
        <v>519</v>
      </c>
      <c r="F384" s="29" t="s">
        <v>18</v>
      </c>
      <c r="G384" s="36">
        <v>12224.666666666668</v>
      </c>
      <c r="H384" s="36">
        <v>14522.583333333332</v>
      </c>
      <c r="I384" s="37">
        <v>14670</v>
      </c>
      <c r="J384" s="37">
        <v>17427</v>
      </c>
      <c r="K384" s="30" t="s">
        <v>796</v>
      </c>
    </row>
    <row r="385" spans="1:11" s="7" customFormat="1" outlineLevel="1" x14ac:dyDescent="0.2">
      <c r="A385" s="25">
        <f t="shared" si="6"/>
        <v>319</v>
      </c>
      <c r="B385" s="25" t="s">
        <v>297</v>
      </c>
      <c r="C385" s="28" t="s">
        <v>797</v>
      </c>
      <c r="D385" s="31" t="s">
        <v>798</v>
      </c>
      <c r="E385" s="28" t="s">
        <v>519</v>
      </c>
      <c r="F385" s="29" t="s">
        <v>18</v>
      </c>
      <c r="G385" s="36">
        <v>7336.0833333333348</v>
      </c>
      <c r="H385" s="36">
        <v>8714.125</v>
      </c>
      <c r="I385" s="37">
        <v>8803</v>
      </c>
      <c r="J385" s="37">
        <v>10457</v>
      </c>
      <c r="K385" s="30" t="s">
        <v>796</v>
      </c>
    </row>
    <row r="386" spans="1:11" s="7" customFormat="1" outlineLevel="1" x14ac:dyDescent="0.2">
      <c r="A386" s="25">
        <f t="shared" si="6"/>
        <v>320</v>
      </c>
      <c r="B386" s="25" t="s">
        <v>297</v>
      </c>
      <c r="C386" s="28" t="s">
        <v>799</v>
      </c>
      <c r="D386" s="31" t="s">
        <v>800</v>
      </c>
      <c r="E386" s="28" t="s">
        <v>519</v>
      </c>
      <c r="F386" s="29" t="s">
        <v>18</v>
      </c>
      <c r="G386" s="36">
        <v>3667.5833333333339</v>
      </c>
      <c r="H386" s="36">
        <v>4356.583333333333</v>
      </c>
      <c r="I386" s="37">
        <v>4401</v>
      </c>
      <c r="J386" s="37">
        <v>5228</v>
      </c>
      <c r="K386" s="30"/>
    </row>
    <row r="387" spans="1:11" s="7" customFormat="1" outlineLevel="1" x14ac:dyDescent="0.2">
      <c r="A387" s="25">
        <f t="shared" si="6"/>
        <v>321</v>
      </c>
      <c r="B387" s="25" t="s">
        <v>297</v>
      </c>
      <c r="C387" s="28" t="s">
        <v>801</v>
      </c>
      <c r="D387" s="31" t="s">
        <v>802</v>
      </c>
      <c r="E387" s="28" t="s">
        <v>519</v>
      </c>
      <c r="F387" s="29" t="s">
        <v>18</v>
      </c>
      <c r="G387" s="36">
        <v>19558.916666666668</v>
      </c>
      <c r="H387" s="36">
        <v>23236.708333333332</v>
      </c>
      <c r="I387" s="37">
        <v>23471</v>
      </c>
      <c r="J387" s="37">
        <v>27884</v>
      </c>
      <c r="K387" s="30" t="s">
        <v>803</v>
      </c>
    </row>
    <row r="388" spans="1:11" s="7" customFormat="1" outlineLevel="1" x14ac:dyDescent="0.2">
      <c r="A388" s="25">
        <f t="shared" si="6"/>
        <v>322</v>
      </c>
      <c r="B388" s="25" t="s">
        <v>297</v>
      </c>
      <c r="C388" s="28" t="s">
        <v>804</v>
      </c>
      <c r="D388" s="31" t="s">
        <v>805</v>
      </c>
      <c r="E388" s="28" t="s">
        <v>519</v>
      </c>
      <c r="F388" s="29" t="s">
        <v>18</v>
      </c>
      <c r="G388" s="36">
        <v>5867.5833333333339</v>
      </c>
      <c r="H388" s="36">
        <v>6969.958333333333</v>
      </c>
      <c r="I388" s="37">
        <v>7041</v>
      </c>
      <c r="J388" s="37">
        <v>8364</v>
      </c>
      <c r="K388" s="30"/>
    </row>
    <row r="389" spans="1:11" s="7" customFormat="1" ht="25.5" outlineLevel="1" x14ac:dyDescent="0.2">
      <c r="A389" s="25">
        <f t="shared" si="6"/>
        <v>323</v>
      </c>
      <c r="B389" s="25" t="s">
        <v>297</v>
      </c>
      <c r="C389" s="28" t="s">
        <v>806</v>
      </c>
      <c r="D389" s="31" t="s">
        <v>807</v>
      </c>
      <c r="E389" s="28" t="s">
        <v>519</v>
      </c>
      <c r="F389" s="29" t="s">
        <v>18</v>
      </c>
      <c r="G389" s="36">
        <v>19558.916666666668</v>
      </c>
      <c r="H389" s="36">
        <v>23236.708333333332</v>
      </c>
      <c r="I389" s="37">
        <v>23471</v>
      </c>
      <c r="J389" s="37">
        <v>27884</v>
      </c>
      <c r="K389" s="30" t="s">
        <v>808</v>
      </c>
    </row>
    <row r="390" spans="1:11" s="7" customFormat="1" ht="25.5" outlineLevel="1" x14ac:dyDescent="0.2">
      <c r="A390" s="25">
        <f t="shared" si="6"/>
        <v>324</v>
      </c>
      <c r="B390" s="25" t="s">
        <v>297</v>
      </c>
      <c r="C390" s="28" t="s">
        <v>809</v>
      </c>
      <c r="D390" s="31" t="s">
        <v>810</v>
      </c>
      <c r="E390" s="28" t="s">
        <v>519</v>
      </c>
      <c r="F390" s="29" t="s">
        <v>18</v>
      </c>
      <c r="G390" s="36">
        <v>11245.666666666668</v>
      </c>
      <c r="H390" s="36">
        <v>13360.125</v>
      </c>
      <c r="I390" s="37">
        <v>13495</v>
      </c>
      <c r="J390" s="37">
        <v>16032</v>
      </c>
      <c r="K390" s="30"/>
    </row>
    <row r="391" spans="1:11" s="7" customFormat="1" ht="25.5" outlineLevel="1" x14ac:dyDescent="0.2">
      <c r="A391" s="25">
        <f t="shared" si="6"/>
        <v>325</v>
      </c>
      <c r="B391" s="25" t="s">
        <v>297</v>
      </c>
      <c r="C391" s="28" t="s">
        <v>811</v>
      </c>
      <c r="D391" s="31" t="s">
        <v>812</v>
      </c>
      <c r="E391" s="28" t="s">
        <v>519</v>
      </c>
      <c r="F391" s="29" t="s">
        <v>25</v>
      </c>
      <c r="G391" s="36">
        <v>6517.5000000000009</v>
      </c>
      <c r="H391" s="36">
        <v>7743.3333333333339</v>
      </c>
      <c r="I391" s="37">
        <v>7821</v>
      </c>
      <c r="J391" s="37">
        <v>9292</v>
      </c>
      <c r="K391" s="30"/>
    </row>
    <row r="392" spans="1:11" s="7" customFormat="1" ht="25.5" outlineLevel="1" x14ac:dyDescent="0.2">
      <c r="A392" s="25">
        <f t="shared" si="6"/>
        <v>326</v>
      </c>
      <c r="B392" s="25" t="s">
        <v>297</v>
      </c>
      <c r="C392" s="28" t="s">
        <v>813</v>
      </c>
      <c r="D392" s="31" t="s">
        <v>814</v>
      </c>
      <c r="E392" s="28" t="s">
        <v>519</v>
      </c>
      <c r="F392" s="29" t="s">
        <v>25</v>
      </c>
      <c r="G392" s="36">
        <v>2171.5833333333335</v>
      </c>
      <c r="H392" s="36">
        <v>2581.75</v>
      </c>
      <c r="I392" s="37">
        <v>2606</v>
      </c>
      <c r="J392" s="37">
        <v>3098</v>
      </c>
      <c r="K392" s="30"/>
    </row>
    <row r="393" spans="1:11" s="7" customFormat="1" ht="25.5" outlineLevel="1" x14ac:dyDescent="0.2">
      <c r="A393" s="25">
        <f t="shared" si="6"/>
        <v>327</v>
      </c>
      <c r="B393" s="25" t="s">
        <v>297</v>
      </c>
      <c r="C393" s="28" t="s">
        <v>815</v>
      </c>
      <c r="D393" s="31" t="s">
        <v>816</v>
      </c>
      <c r="E393" s="28" t="s">
        <v>461</v>
      </c>
      <c r="F393" s="29" t="s">
        <v>532</v>
      </c>
      <c r="G393" s="36">
        <v>2190.8333333333335</v>
      </c>
      <c r="H393" s="36">
        <v>2602.833333333333</v>
      </c>
      <c r="I393" s="37">
        <v>2629</v>
      </c>
      <c r="J393" s="37">
        <v>3123</v>
      </c>
      <c r="K393" s="30" t="s">
        <v>817</v>
      </c>
    </row>
    <row r="394" spans="1:11" s="7" customFormat="1" ht="21" outlineLevel="1" x14ac:dyDescent="0.2">
      <c r="A394" s="25">
        <f t="shared" si="6"/>
        <v>328</v>
      </c>
      <c r="B394" s="25" t="s">
        <v>297</v>
      </c>
      <c r="C394" s="28" t="s">
        <v>818</v>
      </c>
      <c r="D394" s="31" t="s">
        <v>819</v>
      </c>
      <c r="E394" s="28" t="s">
        <v>461</v>
      </c>
      <c r="F394" s="29" t="s">
        <v>532</v>
      </c>
      <c r="G394" s="36">
        <v>289.66666666666669</v>
      </c>
      <c r="H394" s="36">
        <v>344.04166666666663</v>
      </c>
      <c r="I394" s="37">
        <v>348</v>
      </c>
      <c r="J394" s="37">
        <v>413</v>
      </c>
      <c r="K394" s="30" t="s">
        <v>817</v>
      </c>
    </row>
    <row r="395" spans="1:11" s="7" customFormat="1" ht="21" outlineLevel="1" x14ac:dyDescent="0.2">
      <c r="A395" s="25">
        <f t="shared" si="6"/>
        <v>329</v>
      </c>
      <c r="B395" s="25" t="s">
        <v>297</v>
      </c>
      <c r="C395" s="28" t="s">
        <v>818</v>
      </c>
      <c r="D395" s="31" t="s">
        <v>820</v>
      </c>
      <c r="E395" s="28" t="s">
        <v>461</v>
      </c>
      <c r="F395" s="29" t="s">
        <v>532</v>
      </c>
      <c r="G395" s="36">
        <v>413.41666666666669</v>
      </c>
      <c r="H395" s="36">
        <v>490.66666666666663</v>
      </c>
      <c r="I395" s="37">
        <v>496</v>
      </c>
      <c r="J395" s="37">
        <v>589</v>
      </c>
      <c r="K395" s="30" t="s">
        <v>817</v>
      </c>
    </row>
    <row r="396" spans="1:11" s="7" customFormat="1" ht="21" outlineLevel="1" x14ac:dyDescent="0.2">
      <c r="A396" s="25">
        <f t="shared" si="6"/>
        <v>330</v>
      </c>
      <c r="B396" s="25" t="s">
        <v>297</v>
      </c>
      <c r="C396" s="28" t="s">
        <v>818</v>
      </c>
      <c r="D396" s="31" t="s">
        <v>821</v>
      </c>
      <c r="E396" s="28" t="s">
        <v>461</v>
      </c>
      <c r="F396" s="29" t="s">
        <v>532</v>
      </c>
      <c r="G396" s="36">
        <v>594.91666666666674</v>
      </c>
      <c r="H396" s="36">
        <v>707.25</v>
      </c>
      <c r="I396" s="37">
        <v>714</v>
      </c>
      <c r="J396" s="37">
        <v>849</v>
      </c>
      <c r="K396" s="30" t="s">
        <v>817</v>
      </c>
    </row>
    <row r="397" spans="1:11" s="7" customFormat="1" ht="21" outlineLevel="1" x14ac:dyDescent="0.2">
      <c r="A397" s="25">
        <f t="shared" si="6"/>
        <v>331</v>
      </c>
      <c r="B397" s="25" t="s">
        <v>297</v>
      </c>
      <c r="C397" s="28" t="s">
        <v>818</v>
      </c>
      <c r="D397" s="31" t="s">
        <v>822</v>
      </c>
      <c r="E397" s="28" t="s">
        <v>461</v>
      </c>
      <c r="F397" s="29" t="s">
        <v>532</v>
      </c>
      <c r="G397" s="36">
        <v>893.74999999999989</v>
      </c>
      <c r="H397" s="36">
        <v>1060.875</v>
      </c>
      <c r="I397" s="37">
        <v>1073</v>
      </c>
      <c r="J397" s="37">
        <v>1273</v>
      </c>
      <c r="K397" s="30" t="s">
        <v>817</v>
      </c>
    </row>
    <row r="398" spans="1:11" s="7" customFormat="1" ht="25.5" outlineLevel="1" x14ac:dyDescent="0.2">
      <c r="A398" s="25">
        <f t="shared" si="6"/>
        <v>332</v>
      </c>
      <c r="B398" s="25" t="s">
        <v>132</v>
      </c>
      <c r="C398" s="28" t="s">
        <v>823</v>
      </c>
      <c r="D398" s="31" t="s">
        <v>824</v>
      </c>
      <c r="E398" s="28" t="s">
        <v>461</v>
      </c>
      <c r="F398" s="29" t="s">
        <v>532</v>
      </c>
      <c r="G398" s="36">
        <v>2786.666666666667</v>
      </c>
      <c r="H398" s="36">
        <v>3310.0833333333335</v>
      </c>
      <c r="I398" s="37">
        <v>3344</v>
      </c>
      <c r="J398" s="37">
        <v>3972</v>
      </c>
      <c r="K398" s="30" t="s">
        <v>817</v>
      </c>
    </row>
    <row r="399" spans="1:11" s="7" customFormat="1" ht="21" outlineLevel="1" x14ac:dyDescent="0.2">
      <c r="A399" s="25">
        <f t="shared" si="6"/>
        <v>333</v>
      </c>
      <c r="B399" s="25" t="s">
        <v>132</v>
      </c>
      <c r="C399" s="28" t="s">
        <v>825</v>
      </c>
      <c r="D399" s="42" t="s">
        <v>819</v>
      </c>
      <c r="E399" s="28" t="s">
        <v>461</v>
      </c>
      <c r="F399" s="29" t="s">
        <v>532</v>
      </c>
      <c r="G399" s="36">
        <v>289.66666666666669</v>
      </c>
      <c r="H399" s="36">
        <v>344.04166666666663</v>
      </c>
      <c r="I399" s="37">
        <v>348</v>
      </c>
      <c r="J399" s="37">
        <v>413</v>
      </c>
      <c r="K399" s="30" t="s">
        <v>817</v>
      </c>
    </row>
    <row r="400" spans="1:11" s="7" customFormat="1" ht="21" outlineLevel="1" x14ac:dyDescent="0.2">
      <c r="A400" s="25">
        <f t="shared" si="6"/>
        <v>334</v>
      </c>
      <c r="B400" s="25" t="s">
        <v>132</v>
      </c>
      <c r="C400" s="28" t="s">
        <v>825</v>
      </c>
      <c r="D400" s="42" t="s">
        <v>820</v>
      </c>
      <c r="E400" s="28" t="s">
        <v>461</v>
      </c>
      <c r="F400" s="29" t="s">
        <v>532</v>
      </c>
      <c r="G400" s="36">
        <v>413.41666666666669</v>
      </c>
      <c r="H400" s="36">
        <v>490.66666666666663</v>
      </c>
      <c r="I400" s="37">
        <v>496</v>
      </c>
      <c r="J400" s="37">
        <v>589</v>
      </c>
      <c r="K400" s="30" t="s">
        <v>817</v>
      </c>
    </row>
    <row r="401" spans="1:11" s="7" customFormat="1" ht="21" outlineLevel="1" x14ac:dyDescent="0.2">
      <c r="A401" s="25">
        <f t="shared" si="6"/>
        <v>335</v>
      </c>
      <c r="B401" s="25" t="s">
        <v>132</v>
      </c>
      <c r="C401" s="28" t="s">
        <v>825</v>
      </c>
      <c r="D401" s="31" t="s">
        <v>821</v>
      </c>
      <c r="E401" s="28" t="s">
        <v>461</v>
      </c>
      <c r="F401" s="29" t="s">
        <v>532</v>
      </c>
      <c r="G401" s="36">
        <v>893.74999999999989</v>
      </c>
      <c r="H401" s="36">
        <v>1060.875</v>
      </c>
      <c r="I401" s="37">
        <v>1073</v>
      </c>
      <c r="J401" s="37">
        <v>1273</v>
      </c>
      <c r="K401" s="30" t="s">
        <v>817</v>
      </c>
    </row>
    <row r="402" spans="1:11" s="7" customFormat="1" ht="21" outlineLevel="1" x14ac:dyDescent="0.2">
      <c r="A402" s="25">
        <f t="shared" si="6"/>
        <v>336</v>
      </c>
      <c r="B402" s="25" t="s">
        <v>132</v>
      </c>
      <c r="C402" s="28" t="s">
        <v>825</v>
      </c>
      <c r="D402" s="31" t="s">
        <v>822</v>
      </c>
      <c r="E402" s="28" t="s">
        <v>461</v>
      </c>
      <c r="F402" s="29" t="s">
        <v>532</v>
      </c>
      <c r="G402" s="36">
        <v>1189.8333333333335</v>
      </c>
      <c r="H402" s="36">
        <v>1414.5</v>
      </c>
      <c r="I402" s="37">
        <v>1428</v>
      </c>
      <c r="J402" s="37">
        <v>1697</v>
      </c>
      <c r="K402" s="30" t="s">
        <v>817</v>
      </c>
    </row>
    <row r="403" spans="1:11" s="7" customFormat="1" ht="25.5" outlineLevel="1" x14ac:dyDescent="0.2">
      <c r="A403" s="25">
        <f t="shared" si="6"/>
        <v>337</v>
      </c>
      <c r="B403" s="25" t="s">
        <v>132</v>
      </c>
      <c r="C403" s="28" t="s">
        <v>826</v>
      </c>
      <c r="D403" s="31" t="s">
        <v>827</v>
      </c>
      <c r="E403" s="28" t="s">
        <v>461</v>
      </c>
      <c r="F403" s="29" t="s">
        <v>532</v>
      </c>
      <c r="G403" s="36">
        <v>3381.5833333333339</v>
      </c>
      <c r="H403" s="36">
        <v>4017.333333333333</v>
      </c>
      <c r="I403" s="37">
        <v>4058</v>
      </c>
      <c r="J403" s="37">
        <v>4821</v>
      </c>
      <c r="K403" s="30" t="s">
        <v>817</v>
      </c>
    </row>
    <row r="404" spans="1:11" s="7" customFormat="1" ht="21" outlineLevel="1" x14ac:dyDescent="0.2">
      <c r="A404" s="25">
        <f t="shared" si="6"/>
        <v>338</v>
      </c>
      <c r="B404" s="25" t="s">
        <v>132</v>
      </c>
      <c r="C404" s="28" t="s">
        <v>828</v>
      </c>
      <c r="D404" s="31" t="s">
        <v>819</v>
      </c>
      <c r="E404" s="28" t="s">
        <v>461</v>
      </c>
      <c r="F404" s="29" t="s">
        <v>532</v>
      </c>
      <c r="G404" s="36">
        <v>289.66666666666669</v>
      </c>
      <c r="H404" s="36">
        <v>344.04166666666663</v>
      </c>
      <c r="I404" s="37">
        <v>348</v>
      </c>
      <c r="J404" s="37">
        <v>413</v>
      </c>
      <c r="K404" s="30" t="s">
        <v>817</v>
      </c>
    </row>
    <row r="405" spans="1:11" s="7" customFormat="1" ht="21" outlineLevel="1" x14ac:dyDescent="0.2">
      <c r="A405" s="25">
        <f t="shared" si="6"/>
        <v>339</v>
      </c>
      <c r="B405" s="25" t="s">
        <v>132</v>
      </c>
      <c r="C405" s="28" t="s">
        <v>828</v>
      </c>
      <c r="D405" s="31" t="s">
        <v>820</v>
      </c>
      <c r="E405" s="28" t="s">
        <v>461</v>
      </c>
      <c r="F405" s="29" t="s">
        <v>532</v>
      </c>
      <c r="G405" s="36">
        <v>413.41666666666669</v>
      </c>
      <c r="H405" s="36">
        <v>490.66666666666663</v>
      </c>
      <c r="I405" s="37">
        <v>496</v>
      </c>
      <c r="J405" s="37">
        <v>589</v>
      </c>
      <c r="K405" s="30" t="s">
        <v>817</v>
      </c>
    </row>
    <row r="406" spans="1:11" s="7" customFormat="1" ht="21" outlineLevel="1" x14ac:dyDescent="0.2">
      <c r="A406" s="25">
        <f t="shared" si="6"/>
        <v>340</v>
      </c>
      <c r="B406" s="25" t="s">
        <v>132</v>
      </c>
      <c r="C406" s="28" t="s">
        <v>828</v>
      </c>
      <c r="D406" s="31" t="s">
        <v>821</v>
      </c>
      <c r="E406" s="28" t="s">
        <v>461</v>
      </c>
      <c r="F406" s="29" t="s">
        <v>532</v>
      </c>
      <c r="G406" s="36">
        <v>1189.8333333333335</v>
      </c>
      <c r="H406" s="36">
        <v>1414.5</v>
      </c>
      <c r="I406" s="37">
        <v>1428</v>
      </c>
      <c r="J406" s="37">
        <v>1697</v>
      </c>
      <c r="K406" s="30" t="s">
        <v>817</v>
      </c>
    </row>
    <row r="407" spans="1:11" s="7" customFormat="1" ht="21" outlineLevel="1" x14ac:dyDescent="0.2">
      <c r="A407" s="25">
        <f t="shared" si="6"/>
        <v>341</v>
      </c>
      <c r="B407" s="25" t="s">
        <v>132</v>
      </c>
      <c r="C407" s="28" t="s">
        <v>828</v>
      </c>
      <c r="D407" s="31" t="s">
        <v>822</v>
      </c>
      <c r="E407" s="28" t="s">
        <v>461</v>
      </c>
      <c r="F407" s="29" t="s">
        <v>532</v>
      </c>
      <c r="G407" s="36">
        <v>1488.6666666666667</v>
      </c>
      <c r="H407" s="36">
        <v>1768.125</v>
      </c>
      <c r="I407" s="37">
        <v>1786</v>
      </c>
      <c r="J407" s="37">
        <v>2122</v>
      </c>
      <c r="K407" s="30" t="s">
        <v>817</v>
      </c>
    </row>
    <row r="408" spans="1:11" s="7" customFormat="1" ht="21" outlineLevel="1" x14ac:dyDescent="0.2">
      <c r="A408" s="25">
        <f t="shared" si="6"/>
        <v>342</v>
      </c>
      <c r="B408" s="25" t="s">
        <v>132</v>
      </c>
      <c r="C408" s="28" t="s">
        <v>829</v>
      </c>
      <c r="D408" s="31" t="s">
        <v>830</v>
      </c>
      <c r="E408" s="28" t="s">
        <v>461</v>
      </c>
      <c r="F408" s="29" t="s">
        <v>532</v>
      </c>
      <c r="G408" s="36">
        <v>330.91666666666669</v>
      </c>
      <c r="H408" s="36">
        <v>392.91666666666663</v>
      </c>
      <c r="I408" s="37">
        <v>397</v>
      </c>
      <c r="J408" s="37">
        <v>472</v>
      </c>
      <c r="K408" s="30" t="s">
        <v>817</v>
      </c>
    </row>
    <row r="409" spans="1:11" s="7" customFormat="1" ht="25.5" outlineLevel="1" x14ac:dyDescent="0.2">
      <c r="A409" s="25">
        <f t="shared" si="6"/>
        <v>343</v>
      </c>
      <c r="B409" s="25" t="s">
        <v>132</v>
      </c>
      <c r="C409" s="28" t="s">
        <v>831</v>
      </c>
      <c r="D409" s="31" t="s">
        <v>832</v>
      </c>
      <c r="E409" s="28" t="s">
        <v>833</v>
      </c>
      <c r="F409" s="28" t="s">
        <v>414</v>
      </c>
      <c r="G409" s="36">
        <v>7337.916666666667</v>
      </c>
      <c r="H409" s="36">
        <v>8717</v>
      </c>
      <c r="I409" s="37">
        <v>8806</v>
      </c>
      <c r="J409" s="37">
        <v>10460</v>
      </c>
      <c r="K409" s="32" t="s">
        <v>817</v>
      </c>
    </row>
    <row r="410" spans="1:11" s="7" customFormat="1" ht="25.5" outlineLevel="1" x14ac:dyDescent="0.2">
      <c r="A410" s="25">
        <f t="shared" si="6"/>
        <v>344</v>
      </c>
      <c r="B410" s="25" t="s">
        <v>132</v>
      </c>
      <c r="C410" s="28" t="s">
        <v>834</v>
      </c>
      <c r="D410" s="31" t="s">
        <v>835</v>
      </c>
      <c r="E410" s="28" t="s">
        <v>836</v>
      </c>
      <c r="F410" s="28" t="s">
        <v>837</v>
      </c>
      <c r="G410" s="36">
        <v>1500.5833333333335</v>
      </c>
      <c r="H410" s="36">
        <v>1781.5416666666667</v>
      </c>
      <c r="I410" s="37">
        <v>1801</v>
      </c>
      <c r="J410" s="37">
        <v>2138</v>
      </c>
      <c r="K410" s="30" t="s">
        <v>817</v>
      </c>
    </row>
    <row r="411" spans="1:11" s="7" customFormat="1" ht="25.5" outlineLevel="1" x14ac:dyDescent="0.2">
      <c r="A411" s="25">
        <f t="shared" si="6"/>
        <v>345</v>
      </c>
      <c r="B411" s="25" t="s">
        <v>132</v>
      </c>
      <c r="C411" s="28" t="s">
        <v>834</v>
      </c>
      <c r="D411" s="31" t="s">
        <v>838</v>
      </c>
      <c r="E411" s="28" t="s">
        <v>836</v>
      </c>
      <c r="F411" s="28" t="s">
        <v>837</v>
      </c>
      <c r="G411" s="36">
        <v>2249.5</v>
      </c>
      <c r="H411" s="36">
        <v>2672.7916666666665</v>
      </c>
      <c r="I411" s="37">
        <v>2699</v>
      </c>
      <c r="J411" s="37">
        <v>3207</v>
      </c>
      <c r="K411" s="30" t="s">
        <v>817</v>
      </c>
    </row>
    <row r="412" spans="1:11" s="7" customFormat="1" ht="25.5" outlineLevel="1" x14ac:dyDescent="0.2">
      <c r="A412" s="25">
        <f t="shared" si="6"/>
        <v>346</v>
      </c>
      <c r="B412" s="25" t="s">
        <v>132</v>
      </c>
      <c r="C412" s="28" t="s">
        <v>834</v>
      </c>
      <c r="D412" s="31" t="s">
        <v>839</v>
      </c>
      <c r="E412" s="28" t="s">
        <v>836</v>
      </c>
      <c r="F412" s="28" t="s">
        <v>837</v>
      </c>
      <c r="G412" s="36">
        <v>3000.2500000000005</v>
      </c>
      <c r="H412" s="36">
        <v>3563.0833333333335</v>
      </c>
      <c r="I412" s="37">
        <v>3600</v>
      </c>
      <c r="J412" s="37">
        <v>4276</v>
      </c>
      <c r="K412" s="30" t="s">
        <v>817</v>
      </c>
    </row>
    <row r="413" spans="1:11" s="7" customFormat="1" ht="25.5" outlineLevel="1" x14ac:dyDescent="0.2">
      <c r="A413" s="25">
        <f t="shared" si="6"/>
        <v>347</v>
      </c>
      <c r="B413" s="25" t="s">
        <v>132</v>
      </c>
      <c r="C413" s="28" t="s">
        <v>834</v>
      </c>
      <c r="D413" s="31" t="s">
        <v>840</v>
      </c>
      <c r="E413" s="28" t="s">
        <v>836</v>
      </c>
      <c r="F413" s="28" t="s">
        <v>837</v>
      </c>
      <c r="G413" s="36">
        <v>5998.6666666666661</v>
      </c>
      <c r="H413" s="36">
        <v>7127.125</v>
      </c>
      <c r="I413" s="37">
        <v>7198</v>
      </c>
      <c r="J413" s="37">
        <v>8553</v>
      </c>
      <c r="K413" s="30" t="s">
        <v>817</v>
      </c>
    </row>
    <row r="414" spans="1:11" s="7" customFormat="1" ht="25.5" outlineLevel="1" x14ac:dyDescent="0.2">
      <c r="A414" s="25">
        <f t="shared" si="6"/>
        <v>348</v>
      </c>
      <c r="B414" s="25" t="s">
        <v>132</v>
      </c>
      <c r="C414" s="28" t="s">
        <v>834</v>
      </c>
      <c r="D414" s="31" t="s">
        <v>841</v>
      </c>
      <c r="E414" s="28" t="s">
        <v>836</v>
      </c>
      <c r="F414" s="28" t="s">
        <v>837</v>
      </c>
      <c r="G414" s="36">
        <v>8998</v>
      </c>
      <c r="H414" s="36">
        <v>10689.25</v>
      </c>
      <c r="I414" s="37">
        <v>10798</v>
      </c>
      <c r="J414" s="37">
        <v>12827</v>
      </c>
      <c r="K414" s="30" t="s">
        <v>817</v>
      </c>
    </row>
    <row r="415" spans="1:11" s="7" customFormat="1" ht="25.5" outlineLevel="1" x14ac:dyDescent="0.2">
      <c r="A415" s="25">
        <f t="shared" si="6"/>
        <v>349</v>
      </c>
      <c r="B415" s="25" t="s">
        <v>132</v>
      </c>
      <c r="C415" s="28" t="s">
        <v>834</v>
      </c>
      <c r="D415" s="31" t="s">
        <v>842</v>
      </c>
      <c r="E415" s="28" t="s">
        <v>836</v>
      </c>
      <c r="F415" s="28" t="s">
        <v>837</v>
      </c>
      <c r="G415" s="36">
        <v>11997.333333333332</v>
      </c>
      <c r="H415" s="36">
        <v>14252.333333333334</v>
      </c>
      <c r="I415" s="37">
        <v>14397</v>
      </c>
      <c r="J415" s="37">
        <v>17103</v>
      </c>
      <c r="K415" s="30" t="s">
        <v>817</v>
      </c>
    </row>
    <row r="416" spans="1:11" s="7" customFormat="1" ht="25.5" outlineLevel="1" x14ac:dyDescent="0.2">
      <c r="A416" s="25">
        <f t="shared" si="6"/>
        <v>350</v>
      </c>
      <c r="B416" s="25" t="s">
        <v>132</v>
      </c>
      <c r="C416" s="28" t="s">
        <v>843</v>
      </c>
      <c r="D416" s="31" t="s">
        <v>844</v>
      </c>
      <c r="E416" s="28" t="s">
        <v>845</v>
      </c>
      <c r="F416" s="28" t="s">
        <v>837</v>
      </c>
      <c r="G416" s="36">
        <v>1199.9166666666667</v>
      </c>
      <c r="H416" s="36">
        <v>1425.0416666666667</v>
      </c>
      <c r="I416" s="37">
        <v>1440</v>
      </c>
      <c r="J416" s="37">
        <v>1710</v>
      </c>
      <c r="K416" s="30" t="s">
        <v>817</v>
      </c>
    </row>
    <row r="417" spans="1:11" s="7" customFormat="1" ht="25.5" outlineLevel="1" x14ac:dyDescent="0.2">
      <c r="A417" s="25">
        <f t="shared" si="6"/>
        <v>351</v>
      </c>
      <c r="B417" s="25" t="s">
        <v>132</v>
      </c>
      <c r="C417" s="28" t="s">
        <v>843</v>
      </c>
      <c r="D417" s="31" t="s">
        <v>846</v>
      </c>
      <c r="E417" s="28" t="s">
        <v>845</v>
      </c>
      <c r="F417" s="28" t="s">
        <v>837</v>
      </c>
      <c r="G417" s="36">
        <v>1500.5833333333335</v>
      </c>
      <c r="H417" s="36">
        <v>1781.5416666666667</v>
      </c>
      <c r="I417" s="37">
        <v>1801</v>
      </c>
      <c r="J417" s="37">
        <v>2138</v>
      </c>
      <c r="K417" s="30" t="s">
        <v>817</v>
      </c>
    </row>
    <row r="418" spans="1:11" s="7" customFormat="1" ht="25.5" outlineLevel="1" x14ac:dyDescent="0.2">
      <c r="A418" s="25">
        <f t="shared" si="6"/>
        <v>352</v>
      </c>
      <c r="B418" s="25" t="s">
        <v>132</v>
      </c>
      <c r="C418" s="28" t="s">
        <v>843</v>
      </c>
      <c r="D418" s="31" t="s">
        <v>847</v>
      </c>
      <c r="E418" s="28" t="s">
        <v>845</v>
      </c>
      <c r="F418" s="28" t="s">
        <v>837</v>
      </c>
      <c r="G418" s="36">
        <v>3000.2500000000005</v>
      </c>
      <c r="H418" s="36">
        <v>3563.0833333333335</v>
      </c>
      <c r="I418" s="37">
        <v>3600</v>
      </c>
      <c r="J418" s="37">
        <v>4276</v>
      </c>
      <c r="K418" s="30" t="s">
        <v>817</v>
      </c>
    </row>
    <row r="419" spans="1:11" s="7" customFormat="1" ht="25.5" outlineLevel="1" x14ac:dyDescent="0.2">
      <c r="A419" s="25">
        <f t="shared" si="6"/>
        <v>353</v>
      </c>
      <c r="B419" s="25" t="s">
        <v>132</v>
      </c>
      <c r="C419" s="28" t="s">
        <v>843</v>
      </c>
      <c r="D419" s="31" t="s">
        <v>848</v>
      </c>
      <c r="E419" s="28" t="s">
        <v>845</v>
      </c>
      <c r="F419" s="28" t="s">
        <v>837</v>
      </c>
      <c r="G419" s="36">
        <v>5998.6666666666661</v>
      </c>
      <c r="H419" s="36">
        <v>7127.125</v>
      </c>
      <c r="I419" s="37">
        <v>7198</v>
      </c>
      <c r="J419" s="37">
        <v>8553</v>
      </c>
      <c r="K419" s="30" t="s">
        <v>817</v>
      </c>
    </row>
    <row r="420" spans="1:11" s="7" customFormat="1" ht="21" outlineLevel="1" x14ac:dyDescent="0.2">
      <c r="A420" s="25">
        <f t="shared" si="6"/>
        <v>354</v>
      </c>
      <c r="B420" s="25" t="s">
        <v>132</v>
      </c>
      <c r="C420" s="28" t="s">
        <v>849</v>
      </c>
      <c r="D420" s="31" t="s">
        <v>850</v>
      </c>
      <c r="E420" s="28" t="s">
        <v>346</v>
      </c>
      <c r="F420" s="29" t="s">
        <v>627</v>
      </c>
      <c r="G420" s="36">
        <v>1520.7500000000002</v>
      </c>
      <c r="H420" s="36">
        <v>1806.4583333333335</v>
      </c>
      <c r="I420" s="37">
        <v>1825</v>
      </c>
      <c r="J420" s="37">
        <v>2168</v>
      </c>
      <c r="K420" s="30" t="s">
        <v>817</v>
      </c>
    </row>
    <row r="421" spans="1:11" s="7" customFormat="1" ht="25.5" outlineLevel="1" x14ac:dyDescent="0.2">
      <c r="A421" s="25">
        <f t="shared" si="6"/>
        <v>355</v>
      </c>
      <c r="B421" s="25" t="s">
        <v>132</v>
      </c>
      <c r="C421" s="28" t="s">
        <v>851</v>
      </c>
      <c r="D421" s="31" t="s">
        <v>852</v>
      </c>
      <c r="E421" s="28" t="s">
        <v>853</v>
      </c>
      <c r="F421" s="29" t="s">
        <v>627</v>
      </c>
      <c r="G421" s="36">
        <v>3257.8333333333335</v>
      </c>
      <c r="H421" s="36">
        <v>3870.708333333333</v>
      </c>
      <c r="I421" s="37">
        <v>3909</v>
      </c>
      <c r="J421" s="37">
        <v>4645</v>
      </c>
      <c r="K421" s="30" t="s">
        <v>817</v>
      </c>
    </row>
    <row r="422" spans="1:11" s="7" customFormat="1" ht="25.5" outlineLevel="1" x14ac:dyDescent="0.2">
      <c r="A422" s="25">
        <f t="shared" si="6"/>
        <v>356</v>
      </c>
      <c r="B422" s="25" t="s">
        <v>132</v>
      </c>
      <c r="C422" s="28" t="s">
        <v>851</v>
      </c>
      <c r="D422" s="31" t="s">
        <v>854</v>
      </c>
      <c r="E422" s="28" t="s">
        <v>853</v>
      </c>
      <c r="F422" s="29" t="s">
        <v>627</v>
      </c>
      <c r="G422" s="36">
        <v>4563.166666666667</v>
      </c>
      <c r="H422" s="36">
        <v>5420.333333333333</v>
      </c>
      <c r="I422" s="37">
        <v>5476</v>
      </c>
      <c r="J422" s="37">
        <v>6504</v>
      </c>
      <c r="K422" s="30" t="s">
        <v>817</v>
      </c>
    </row>
    <row r="423" spans="1:11" s="7" customFormat="1" ht="25.5" outlineLevel="1" x14ac:dyDescent="0.2">
      <c r="A423" s="25">
        <f t="shared" si="6"/>
        <v>357</v>
      </c>
      <c r="B423" s="25" t="s">
        <v>132</v>
      </c>
      <c r="C423" s="28" t="s">
        <v>851</v>
      </c>
      <c r="D423" s="31" t="s">
        <v>855</v>
      </c>
      <c r="E423" s="28" t="s">
        <v>853</v>
      </c>
      <c r="F423" s="29" t="s">
        <v>627</v>
      </c>
      <c r="G423" s="36">
        <v>6517.5000000000009</v>
      </c>
      <c r="H423" s="36">
        <v>7743.3333333333339</v>
      </c>
      <c r="I423" s="37">
        <v>7821</v>
      </c>
      <c r="J423" s="37">
        <v>9292</v>
      </c>
      <c r="K423" s="30" t="s">
        <v>817</v>
      </c>
    </row>
    <row r="424" spans="1:11" s="7" customFormat="1" ht="25.5" outlineLevel="1" x14ac:dyDescent="0.2">
      <c r="A424" s="25">
        <f t="shared" si="6"/>
        <v>358</v>
      </c>
      <c r="B424" s="25" t="s">
        <v>132</v>
      </c>
      <c r="C424" s="28" t="s">
        <v>851</v>
      </c>
      <c r="D424" s="31" t="s">
        <v>856</v>
      </c>
      <c r="E424" s="28" t="s">
        <v>853</v>
      </c>
      <c r="F424" s="29" t="s">
        <v>627</v>
      </c>
      <c r="G424" s="36">
        <v>8690</v>
      </c>
      <c r="H424" s="36">
        <v>10323.166666666666</v>
      </c>
      <c r="I424" s="37">
        <v>10428</v>
      </c>
      <c r="J424" s="37">
        <v>12388</v>
      </c>
      <c r="K424" s="30" t="s">
        <v>817</v>
      </c>
    </row>
    <row r="425" spans="1:11" s="7" customFormat="1" ht="25.5" outlineLevel="1" x14ac:dyDescent="0.2">
      <c r="A425" s="25">
        <f t="shared" si="6"/>
        <v>359</v>
      </c>
      <c r="B425" s="25" t="s">
        <v>132</v>
      </c>
      <c r="C425" s="28" t="s">
        <v>857</v>
      </c>
      <c r="D425" s="31" t="s">
        <v>858</v>
      </c>
      <c r="E425" s="28" t="s">
        <v>853</v>
      </c>
      <c r="F425" s="29" t="s">
        <v>627</v>
      </c>
      <c r="G425" s="36">
        <v>978.08333333333337</v>
      </c>
      <c r="H425" s="36">
        <v>1161.5</v>
      </c>
      <c r="I425" s="37">
        <v>1174</v>
      </c>
      <c r="J425" s="37">
        <v>1394</v>
      </c>
      <c r="K425" s="32" t="s">
        <v>817</v>
      </c>
    </row>
    <row r="426" spans="1:11" s="7" customFormat="1" ht="25.5" outlineLevel="1" x14ac:dyDescent="0.2">
      <c r="A426" s="25">
        <f t="shared" si="6"/>
        <v>360</v>
      </c>
      <c r="B426" s="25" t="s">
        <v>132</v>
      </c>
      <c r="C426" s="28" t="s">
        <v>857</v>
      </c>
      <c r="D426" s="31" t="s">
        <v>859</v>
      </c>
      <c r="E426" s="28" t="s">
        <v>853</v>
      </c>
      <c r="F426" s="29" t="s">
        <v>627</v>
      </c>
      <c r="G426" s="36">
        <v>1129.3333333333335</v>
      </c>
      <c r="H426" s="36">
        <v>1341.6666666666665</v>
      </c>
      <c r="I426" s="37">
        <v>1355</v>
      </c>
      <c r="J426" s="37">
        <v>1610</v>
      </c>
      <c r="K426" s="32" t="s">
        <v>817</v>
      </c>
    </row>
    <row r="427" spans="1:11" s="7" customFormat="1" ht="25.5" outlineLevel="1" x14ac:dyDescent="0.2">
      <c r="A427" s="25">
        <f t="shared" si="6"/>
        <v>361</v>
      </c>
      <c r="B427" s="25" t="s">
        <v>132</v>
      </c>
      <c r="C427" s="28" t="s">
        <v>857</v>
      </c>
      <c r="D427" s="31" t="s">
        <v>860</v>
      </c>
      <c r="E427" s="28" t="s">
        <v>853</v>
      </c>
      <c r="F427" s="29" t="s">
        <v>627</v>
      </c>
      <c r="G427" s="36">
        <v>1303.5</v>
      </c>
      <c r="H427" s="36">
        <v>1549.625</v>
      </c>
      <c r="I427" s="37">
        <v>1564</v>
      </c>
      <c r="J427" s="37">
        <v>1860</v>
      </c>
      <c r="K427" s="32" t="s">
        <v>817</v>
      </c>
    </row>
    <row r="428" spans="1:11" s="7" customFormat="1" ht="25.5" outlineLevel="1" x14ac:dyDescent="0.2">
      <c r="A428" s="25">
        <f t="shared" si="6"/>
        <v>362</v>
      </c>
      <c r="B428" s="25" t="s">
        <v>132</v>
      </c>
      <c r="C428" s="28" t="s">
        <v>857</v>
      </c>
      <c r="D428" s="31" t="s">
        <v>861</v>
      </c>
      <c r="E428" s="28" t="s">
        <v>853</v>
      </c>
      <c r="F428" s="29" t="s">
        <v>627</v>
      </c>
      <c r="G428" s="36">
        <v>1520.7500000000002</v>
      </c>
      <c r="H428" s="36">
        <v>1806.4583333333335</v>
      </c>
      <c r="I428" s="37">
        <v>1825</v>
      </c>
      <c r="J428" s="37">
        <v>2168</v>
      </c>
      <c r="K428" s="32" t="s">
        <v>817</v>
      </c>
    </row>
    <row r="429" spans="1:11" s="7" customFormat="1" x14ac:dyDescent="0.2">
      <c r="A429" s="18" t="s">
        <v>862</v>
      </c>
      <c r="B429" s="19"/>
      <c r="C429" s="20"/>
      <c r="D429" s="21"/>
      <c r="E429" s="22"/>
      <c r="F429" s="22"/>
      <c r="G429" s="36"/>
      <c r="H429" s="36"/>
      <c r="I429" s="37"/>
      <c r="J429" s="37"/>
      <c r="K429" s="24"/>
    </row>
    <row r="430" spans="1:11" s="7" customFormat="1" ht="25.5" outlineLevel="2" x14ac:dyDescent="0.2">
      <c r="A430" s="25">
        <v>363</v>
      </c>
      <c r="B430" s="25" t="s">
        <v>297</v>
      </c>
      <c r="C430" s="28" t="s">
        <v>863</v>
      </c>
      <c r="D430" s="27" t="s">
        <v>864</v>
      </c>
      <c r="E430" s="28" t="s">
        <v>833</v>
      </c>
      <c r="F430" s="28" t="s">
        <v>865</v>
      </c>
      <c r="G430" s="36">
        <v>587.58333333333337</v>
      </c>
      <c r="H430" s="36">
        <v>691.91666666666663</v>
      </c>
      <c r="I430" s="37">
        <v>705</v>
      </c>
      <c r="J430" s="37">
        <v>830</v>
      </c>
      <c r="K430" s="32"/>
    </row>
    <row r="431" spans="1:11" s="7" customFormat="1" ht="25.5" outlineLevel="2" x14ac:dyDescent="0.2">
      <c r="A431" s="25">
        <f t="shared" ref="A431:A469" si="7">A430+1</f>
        <v>364</v>
      </c>
      <c r="B431" s="25" t="s">
        <v>297</v>
      </c>
      <c r="C431" s="28" t="s">
        <v>866</v>
      </c>
      <c r="D431" s="27" t="s">
        <v>867</v>
      </c>
      <c r="E431" s="28" t="s">
        <v>833</v>
      </c>
      <c r="F431" s="28" t="s">
        <v>865</v>
      </c>
      <c r="G431" s="36">
        <v>769.08333333333348</v>
      </c>
      <c r="H431" s="36">
        <v>933.41666666666663</v>
      </c>
      <c r="I431" s="37">
        <v>923</v>
      </c>
      <c r="J431" s="37">
        <v>1120</v>
      </c>
      <c r="K431" s="32"/>
    </row>
    <row r="432" spans="1:11" s="7" customFormat="1" ht="25.5" outlineLevel="2" x14ac:dyDescent="0.2">
      <c r="A432" s="25">
        <f t="shared" si="7"/>
        <v>365</v>
      </c>
      <c r="B432" s="25" t="s">
        <v>297</v>
      </c>
      <c r="C432" s="28" t="s">
        <v>868</v>
      </c>
      <c r="D432" s="27" t="s">
        <v>869</v>
      </c>
      <c r="E432" s="28" t="s">
        <v>760</v>
      </c>
      <c r="F432" s="28" t="s">
        <v>865</v>
      </c>
      <c r="G432" s="36">
        <v>39.416666666666671</v>
      </c>
      <c r="H432" s="36">
        <v>47.916666666666657</v>
      </c>
      <c r="I432" s="37">
        <v>47</v>
      </c>
      <c r="J432" s="37">
        <v>58</v>
      </c>
      <c r="K432" s="32"/>
    </row>
    <row r="433" spans="1:11" s="7" customFormat="1" ht="25.5" outlineLevel="2" x14ac:dyDescent="0.2">
      <c r="A433" s="25">
        <f t="shared" si="7"/>
        <v>366</v>
      </c>
      <c r="B433" s="25" t="s">
        <v>297</v>
      </c>
      <c r="C433" s="28" t="s">
        <v>870</v>
      </c>
      <c r="D433" s="31" t="s">
        <v>871</v>
      </c>
      <c r="E433" s="28" t="s">
        <v>767</v>
      </c>
      <c r="F433" s="28" t="s">
        <v>865</v>
      </c>
      <c r="G433" s="36">
        <v>32.083333333333336</v>
      </c>
      <c r="H433" s="36">
        <v>40.25</v>
      </c>
      <c r="I433" s="37">
        <v>39</v>
      </c>
      <c r="J433" s="37">
        <v>48</v>
      </c>
      <c r="K433" s="32"/>
    </row>
    <row r="434" spans="1:11" s="7" customFormat="1" ht="31.5" outlineLevel="2" x14ac:dyDescent="0.2">
      <c r="A434" s="25">
        <f t="shared" si="7"/>
        <v>367</v>
      </c>
      <c r="B434" s="25" t="s">
        <v>297</v>
      </c>
      <c r="C434" s="28" t="s">
        <v>872</v>
      </c>
      <c r="D434" s="31" t="s">
        <v>873</v>
      </c>
      <c r="E434" s="28" t="s">
        <v>874</v>
      </c>
      <c r="F434" s="28" t="s">
        <v>865</v>
      </c>
      <c r="G434" s="36">
        <v>73.333333333333343</v>
      </c>
      <c r="H434" s="36">
        <v>88.166666666666671</v>
      </c>
      <c r="I434" s="37">
        <v>88</v>
      </c>
      <c r="J434" s="37">
        <v>106</v>
      </c>
      <c r="K434" s="30" t="s">
        <v>875</v>
      </c>
    </row>
    <row r="435" spans="1:11" s="7" customFormat="1" ht="25.5" outlineLevel="2" x14ac:dyDescent="0.2">
      <c r="A435" s="25">
        <f t="shared" si="7"/>
        <v>368</v>
      </c>
      <c r="B435" s="25" t="s">
        <v>297</v>
      </c>
      <c r="C435" s="28" t="s">
        <v>876</v>
      </c>
      <c r="D435" s="31" t="s">
        <v>877</v>
      </c>
      <c r="E435" s="28" t="s">
        <v>878</v>
      </c>
      <c r="F435" s="28" t="s">
        <v>865</v>
      </c>
      <c r="G435" s="36">
        <v>191.58333333333334</v>
      </c>
      <c r="H435" s="36">
        <v>231.91666666666663</v>
      </c>
      <c r="I435" s="37">
        <v>230</v>
      </c>
      <c r="J435" s="37">
        <v>278</v>
      </c>
      <c r="K435" s="30" t="s">
        <v>879</v>
      </c>
    </row>
    <row r="436" spans="1:11" s="7" customFormat="1" ht="25.5" outlineLevel="2" x14ac:dyDescent="0.2">
      <c r="A436" s="25">
        <f t="shared" si="7"/>
        <v>369</v>
      </c>
      <c r="B436" s="25" t="s">
        <v>297</v>
      </c>
      <c r="C436" s="28" t="s">
        <v>880</v>
      </c>
      <c r="D436" s="31" t="s">
        <v>881</v>
      </c>
      <c r="E436" s="28" t="s">
        <v>882</v>
      </c>
      <c r="F436" s="28" t="s">
        <v>865</v>
      </c>
      <c r="G436" s="36">
        <v>66.916666666666686</v>
      </c>
      <c r="H436" s="36">
        <v>79.541666666666657</v>
      </c>
      <c r="I436" s="37">
        <v>80</v>
      </c>
      <c r="J436" s="37">
        <v>95</v>
      </c>
      <c r="K436" s="30" t="s">
        <v>883</v>
      </c>
    </row>
    <row r="437" spans="1:11" s="7" customFormat="1" ht="38.25" outlineLevel="2" x14ac:dyDescent="0.2">
      <c r="A437" s="25">
        <f t="shared" si="7"/>
        <v>370</v>
      </c>
      <c r="B437" s="25" t="s">
        <v>297</v>
      </c>
      <c r="C437" s="28" t="s">
        <v>884</v>
      </c>
      <c r="D437" s="31" t="s">
        <v>885</v>
      </c>
      <c r="E437" s="28" t="s">
        <v>886</v>
      </c>
      <c r="F437" s="28" t="s">
        <v>865</v>
      </c>
      <c r="G437" s="36">
        <v>59.583333333333336</v>
      </c>
      <c r="H437" s="36">
        <v>72.833333333333329</v>
      </c>
      <c r="I437" s="37">
        <v>72</v>
      </c>
      <c r="J437" s="37">
        <v>87</v>
      </c>
      <c r="K437" s="32" t="s">
        <v>883</v>
      </c>
    </row>
    <row r="438" spans="1:11" s="7" customFormat="1" ht="25.5" outlineLevel="2" x14ac:dyDescent="0.2">
      <c r="A438" s="25">
        <f t="shared" si="7"/>
        <v>371</v>
      </c>
      <c r="B438" s="25" t="s">
        <v>297</v>
      </c>
      <c r="C438" s="28" t="s">
        <v>887</v>
      </c>
      <c r="D438" s="31" t="s">
        <v>888</v>
      </c>
      <c r="E438" s="28" t="s">
        <v>889</v>
      </c>
      <c r="F438" s="28" t="s">
        <v>865</v>
      </c>
      <c r="G438" s="36">
        <v>78.833333333333343</v>
      </c>
      <c r="H438" s="36">
        <v>95.833333333333314</v>
      </c>
      <c r="I438" s="37">
        <v>95</v>
      </c>
      <c r="J438" s="37">
        <v>115</v>
      </c>
      <c r="K438" s="30" t="s">
        <v>883</v>
      </c>
    </row>
    <row r="439" spans="1:11" s="7" customFormat="1" ht="25.5" outlineLevel="2" x14ac:dyDescent="0.2">
      <c r="A439" s="25">
        <f t="shared" si="7"/>
        <v>372</v>
      </c>
      <c r="B439" s="25" t="s">
        <v>297</v>
      </c>
      <c r="C439" s="28" t="s">
        <v>890</v>
      </c>
      <c r="D439" s="31" t="s">
        <v>891</v>
      </c>
      <c r="E439" s="28" t="s">
        <v>440</v>
      </c>
      <c r="F439" s="28" t="s">
        <v>865</v>
      </c>
      <c r="G439" s="36">
        <v>66.916666666666686</v>
      </c>
      <c r="H439" s="36">
        <v>79.541666666666657</v>
      </c>
      <c r="I439" s="37">
        <v>80</v>
      </c>
      <c r="J439" s="37">
        <v>95</v>
      </c>
      <c r="K439" s="30" t="s">
        <v>883</v>
      </c>
    </row>
    <row r="440" spans="1:11" s="7" customFormat="1" ht="25.5" outlineLevel="2" x14ac:dyDescent="0.2">
      <c r="A440" s="25">
        <f t="shared" si="7"/>
        <v>373</v>
      </c>
      <c r="B440" s="25" t="s">
        <v>297</v>
      </c>
      <c r="C440" s="28" t="s">
        <v>892</v>
      </c>
      <c r="D440" s="31" t="s">
        <v>893</v>
      </c>
      <c r="E440" s="28" t="s">
        <v>440</v>
      </c>
      <c r="F440" s="28" t="s">
        <v>865</v>
      </c>
      <c r="G440" s="36">
        <v>264</v>
      </c>
      <c r="H440" s="36">
        <v>318.16666666666663</v>
      </c>
      <c r="I440" s="37">
        <v>317</v>
      </c>
      <c r="J440" s="37">
        <v>382</v>
      </c>
      <c r="K440" s="30" t="s">
        <v>883</v>
      </c>
    </row>
    <row r="441" spans="1:11" s="7" customFormat="1" ht="25.5" outlineLevel="2" x14ac:dyDescent="0.2">
      <c r="A441" s="25">
        <f t="shared" si="7"/>
        <v>374</v>
      </c>
      <c r="B441" s="25" t="s">
        <v>297</v>
      </c>
      <c r="C441" s="28" t="s">
        <v>894</v>
      </c>
      <c r="D441" s="31" t="s">
        <v>895</v>
      </c>
      <c r="E441" s="28" t="s">
        <v>440</v>
      </c>
      <c r="F441" s="28" t="s">
        <v>865</v>
      </c>
      <c r="G441" s="36">
        <v>423.50000000000006</v>
      </c>
      <c r="H441" s="36">
        <v>509.83333333333326</v>
      </c>
      <c r="I441" s="37">
        <v>508</v>
      </c>
      <c r="J441" s="37">
        <v>612</v>
      </c>
      <c r="K441" s="30" t="s">
        <v>883</v>
      </c>
    </row>
    <row r="442" spans="1:11" s="7" customFormat="1" outlineLevel="2" x14ac:dyDescent="0.2">
      <c r="A442" s="25">
        <f t="shared" si="7"/>
        <v>375</v>
      </c>
      <c r="B442" s="25" t="s">
        <v>297</v>
      </c>
      <c r="C442" s="28" t="s">
        <v>896</v>
      </c>
      <c r="D442" s="31" t="s">
        <v>897</v>
      </c>
      <c r="E442" s="28" t="s">
        <v>898</v>
      </c>
      <c r="F442" s="29" t="s">
        <v>368</v>
      </c>
      <c r="G442" s="36">
        <v>198.00000000000003</v>
      </c>
      <c r="H442" s="36">
        <v>241.49999999999997</v>
      </c>
      <c r="I442" s="37">
        <v>238</v>
      </c>
      <c r="J442" s="37">
        <v>290</v>
      </c>
      <c r="K442" s="30"/>
    </row>
    <row r="443" spans="1:11" s="7" customFormat="1" outlineLevel="2" x14ac:dyDescent="0.2">
      <c r="A443" s="25">
        <f t="shared" si="7"/>
        <v>376</v>
      </c>
      <c r="B443" s="25" t="s">
        <v>297</v>
      </c>
      <c r="C443" s="28" t="s">
        <v>899</v>
      </c>
      <c r="D443" s="31" t="s">
        <v>900</v>
      </c>
      <c r="E443" s="28" t="s">
        <v>901</v>
      </c>
      <c r="F443" s="29" t="s">
        <v>902</v>
      </c>
      <c r="G443" s="36">
        <v>164.08333333333334</v>
      </c>
      <c r="H443" s="36">
        <v>201.24999999999997</v>
      </c>
      <c r="I443" s="37">
        <v>197</v>
      </c>
      <c r="J443" s="37">
        <v>242</v>
      </c>
      <c r="K443" s="30" t="s">
        <v>903</v>
      </c>
    </row>
    <row r="444" spans="1:11" s="7" customFormat="1" outlineLevel="2" x14ac:dyDescent="0.2">
      <c r="A444" s="25">
        <f t="shared" si="7"/>
        <v>377</v>
      </c>
      <c r="B444" s="25" t="s">
        <v>297</v>
      </c>
      <c r="C444" s="28" t="s">
        <v>904</v>
      </c>
      <c r="D444" s="31" t="s">
        <v>905</v>
      </c>
      <c r="E444" s="28" t="s">
        <v>901</v>
      </c>
      <c r="F444" s="29" t="s">
        <v>902</v>
      </c>
      <c r="G444" s="36">
        <v>230.08333333333337</v>
      </c>
      <c r="H444" s="36">
        <v>281.75</v>
      </c>
      <c r="I444" s="37">
        <v>276</v>
      </c>
      <c r="J444" s="37">
        <v>338</v>
      </c>
      <c r="K444" s="30"/>
    </row>
    <row r="445" spans="1:11" s="7" customFormat="1" outlineLevel="2" x14ac:dyDescent="0.2">
      <c r="A445" s="25">
        <f t="shared" si="7"/>
        <v>378</v>
      </c>
      <c r="B445" s="25" t="s">
        <v>297</v>
      </c>
      <c r="C445" s="28" t="s">
        <v>906</v>
      </c>
      <c r="D445" s="31" t="s">
        <v>907</v>
      </c>
      <c r="E445" s="28" t="s">
        <v>901</v>
      </c>
      <c r="F445" s="29" t="s">
        <v>902</v>
      </c>
      <c r="G445" s="36">
        <v>99.000000000000014</v>
      </c>
      <c r="H445" s="36">
        <v>121.70833333333333</v>
      </c>
      <c r="I445" s="37">
        <v>119</v>
      </c>
      <c r="J445" s="37">
        <v>146</v>
      </c>
      <c r="K445" s="30"/>
    </row>
    <row r="446" spans="1:11" s="7" customFormat="1" ht="25.5" outlineLevel="2" x14ac:dyDescent="0.2">
      <c r="A446" s="25">
        <f t="shared" si="7"/>
        <v>379</v>
      </c>
      <c r="B446" s="25" t="s">
        <v>297</v>
      </c>
      <c r="C446" s="28" t="s">
        <v>908</v>
      </c>
      <c r="D446" s="31" t="s">
        <v>909</v>
      </c>
      <c r="E446" s="28" t="s">
        <v>910</v>
      </c>
      <c r="F446" s="28" t="s">
        <v>865</v>
      </c>
      <c r="G446" s="36">
        <v>211.75000000000003</v>
      </c>
      <c r="H446" s="36">
        <v>255.87499999999994</v>
      </c>
      <c r="I446" s="37">
        <v>254</v>
      </c>
      <c r="J446" s="37">
        <v>307</v>
      </c>
      <c r="K446" s="32"/>
    </row>
    <row r="447" spans="1:11" s="7" customFormat="1" ht="25.5" outlineLevel="2" x14ac:dyDescent="0.2">
      <c r="A447" s="25">
        <f t="shared" si="7"/>
        <v>380</v>
      </c>
      <c r="B447" s="25" t="s">
        <v>297</v>
      </c>
      <c r="C447" s="28" t="s">
        <v>911</v>
      </c>
      <c r="D447" s="31" t="s">
        <v>912</v>
      </c>
      <c r="E447" s="28" t="s">
        <v>910</v>
      </c>
      <c r="F447" s="28" t="s">
        <v>865</v>
      </c>
      <c r="G447" s="36">
        <v>278.66666666666669</v>
      </c>
      <c r="H447" s="36">
        <v>337.33333333333331</v>
      </c>
      <c r="I447" s="37">
        <v>334</v>
      </c>
      <c r="J447" s="37">
        <v>405</v>
      </c>
      <c r="K447" s="30"/>
    </row>
    <row r="448" spans="1:11" s="7" customFormat="1" ht="25.5" outlineLevel="2" x14ac:dyDescent="0.2">
      <c r="A448" s="25">
        <f t="shared" si="7"/>
        <v>381</v>
      </c>
      <c r="B448" s="25" t="s">
        <v>297</v>
      </c>
      <c r="C448" s="28" t="s">
        <v>913</v>
      </c>
      <c r="D448" s="31" t="s">
        <v>914</v>
      </c>
      <c r="E448" s="28" t="s">
        <v>910</v>
      </c>
      <c r="F448" s="28" t="s">
        <v>865</v>
      </c>
      <c r="G448" s="36">
        <v>240.16666666666671</v>
      </c>
      <c r="H448" s="36">
        <v>290.375</v>
      </c>
      <c r="I448" s="37">
        <v>288</v>
      </c>
      <c r="J448" s="37">
        <v>348</v>
      </c>
      <c r="K448" s="30"/>
    </row>
    <row r="449" spans="1:11" s="7" customFormat="1" ht="25.5" outlineLevel="2" x14ac:dyDescent="0.2">
      <c r="A449" s="25">
        <f t="shared" si="7"/>
        <v>382</v>
      </c>
      <c r="B449" s="25" t="s">
        <v>297</v>
      </c>
      <c r="C449" s="28" t="s">
        <v>915</v>
      </c>
      <c r="D449" s="31" t="s">
        <v>916</v>
      </c>
      <c r="E449" s="28" t="s">
        <v>917</v>
      </c>
      <c r="F449" s="28" t="s">
        <v>465</v>
      </c>
      <c r="G449" s="36">
        <v>4356.0000000000009</v>
      </c>
      <c r="H449" s="36">
        <v>5253.583333333333</v>
      </c>
      <c r="I449" s="37">
        <v>5227</v>
      </c>
      <c r="J449" s="37">
        <v>6304</v>
      </c>
      <c r="K449" s="30" t="s">
        <v>918</v>
      </c>
    </row>
    <row r="450" spans="1:11" s="7" customFormat="1" ht="25.5" outlineLevel="2" x14ac:dyDescent="0.2">
      <c r="A450" s="25">
        <f t="shared" si="7"/>
        <v>383</v>
      </c>
      <c r="B450" s="25" t="s">
        <v>297</v>
      </c>
      <c r="C450" s="28" t="s">
        <v>919</v>
      </c>
      <c r="D450" s="31" t="s">
        <v>920</v>
      </c>
      <c r="E450" s="28" t="s">
        <v>917</v>
      </c>
      <c r="F450" s="28" t="s">
        <v>465</v>
      </c>
      <c r="G450" s="36">
        <v>681.08333333333337</v>
      </c>
      <c r="H450" s="36">
        <v>820.33333333333337</v>
      </c>
      <c r="I450" s="37">
        <v>817</v>
      </c>
      <c r="J450" s="37">
        <v>984</v>
      </c>
      <c r="K450" s="30" t="s">
        <v>918</v>
      </c>
    </row>
    <row r="451" spans="1:11" s="7" customFormat="1" ht="25.5" outlineLevel="2" x14ac:dyDescent="0.2">
      <c r="A451" s="25">
        <f t="shared" si="7"/>
        <v>384</v>
      </c>
      <c r="B451" s="25" t="s">
        <v>297</v>
      </c>
      <c r="C451" s="28" t="s">
        <v>921</v>
      </c>
      <c r="D451" s="31" t="s">
        <v>922</v>
      </c>
      <c r="E451" s="28" t="s">
        <v>561</v>
      </c>
      <c r="F451" s="29" t="s">
        <v>368</v>
      </c>
      <c r="G451" s="36">
        <v>583</v>
      </c>
      <c r="H451" s="36">
        <v>707.25</v>
      </c>
      <c r="I451" s="37">
        <v>700</v>
      </c>
      <c r="J451" s="37">
        <v>849</v>
      </c>
      <c r="K451" s="32"/>
    </row>
    <row r="452" spans="1:11" s="7" customFormat="1" ht="25.5" outlineLevel="2" x14ac:dyDescent="0.2">
      <c r="A452" s="25">
        <f t="shared" si="7"/>
        <v>385</v>
      </c>
      <c r="B452" s="25" t="s">
        <v>297</v>
      </c>
      <c r="C452" s="28" t="s">
        <v>923</v>
      </c>
      <c r="D452" s="31" t="s">
        <v>924</v>
      </c>
      <c r="E452" s="28" t="s">
        <v>419</v>
      </c>
      <c r="F452" s="29" t="s">
        <v>368</v>
      </c>
      <c r="G452" s="36">
        <v>1413.5</v>
      </c>
      <c r="H452" s="36">
        <v>1711.583333333333</v>
      </c>
      <c r="I452" s="37">
        <v>1696</v>
      </c>
      <c r="J452" s="37">
        <v>2054</v>
      </c>
      <c r="K452" s="30"/>
    </row>
    <row r="453" spans="1:11" s="7" customFormat="1" ht="25.5" outlineLevel="2" x14ac:dyDescent="0.2">
      <c r="A453" s="25">
        <f t="shared" si="7"/>
        <v>386</v>
      </c>
      <c r="B453" s="25" t="s">
        <v>297</v>
      </c>
      <c r="C453" s="28" t="s">
        <v>925</v>
      </c>
      <c r="D453" s="31" t="s">
        <v>926</v>
      </c>
      <c r="E453" s="28" t="s">
        <v>561</v>
      </c>
      <c r="F453" s="29" t="s">
        <v>368</v>
      </c>
      <c r="G453" s="36">
        <v>723.25000000000011</v>
      </c>
      <c r="H453" s="36">
        <v>875.91666666666663</v>
      </c>
      <c r="I453" s="37">
        <v>868</v>
      </c>
      <c r="J453" s="37">
        <v>1051</v>
      </c>
      <c r="K453" s="32"/>
    </row>
    <row r="454" spans="1:11" s="7" customFormat="1" ht="25.5" outlineLevel="2" x14ac:dyDescent="0.2">
      <c r="A454" s="25">
        <f t="shared" si="7"/>
        <v>387</v>
      </c>
      <c r="B454" s="25" t="s">
        <v>297</v>
      </c>
      <c r="C454" s="28" t="s">
        <v>927</v>
      </c>
      <c r="D454" s="31" t="s">
        <v>928</v>
      </c>
      <c r="E454" s="28" t="s">
        <v>561</v>
      </c>
      <c r="F454" s="29" t="s">
        <v>368</v>
      </c>
      <c r="G454" s="36">
        <v>869.00000000000023</v>
      </c>
      <c r="H454" s="36">
        <v>1054.1666666666667</v>
      </c>
      <c r="I454" s="37">
        <v>1043</v>
      </c>
      <c r="J454" s="37">
        <v>1265</v>
      </c>
      <c r="K454" s="32"/>
    </row>
    <row r="455" spans="1:11" s="7" customFormat="1" ht="25.5" outlineLevel="2" x14ac:dyDescent="0.2">
      <c r="A455" s="25">
        <f t="shared" si="7"/>
        <v>388</v>
      </c>
      <c r="B455" s="25" t="s">
        <v>297</v>
      </c>
      <c r="C455" s="28" t="s">
        <v>929</v>
      </c>
      <c r="D455" s="31" t="s">
        <v>930</v>
      </c>
      <c r="E455" s="28" t="s">
        <v>419</v>
      </c>
      <c r="F455" s="29" t="s">
        <v>368</v>
      </c>
      <c r="G455" s="36">
        <v>1651.8333333333337</v>
      </c>
      <c r="H455" s="36">
        <v>2000.0416666666663</v>
      </c>
      <c r="I455" s="37">
        <v>1982</v>
      </c>
      <c r="J455" s="37">
        <v>2400</v>
      </c>
      <c r="K455" s="30"/>
    </row>
    <row r="456" spans="1:11" s="7" customFormat="1" ht="25.5" outlineLevel="2" x14ac:dyDescent="0.2">
      <c r="A456" s="25">
        <f t="shared" si="7"/>
        <v>389</v>
      </c>
      <c r="B456" s="25" t="s">
        <v>297</v>
      </c>
      <c r="C456" s="28" t="s">
        <v>931</v>
      </c>
      <c r="D456" s="31" t="s">
        <v>932</v>
      </c>
      <c r="E456" s="28" t="s">
        <v>419</v>
      </c>
      <c r="F456" s="29" t="s">
        <v>368</v>
      </c>
      <c r="G456" s="36">
        <v>1891.0833333333335</v>
      </c>
      <c r="H456" s="36">
        <v>2290.416666666667</v>
      </c>
      <c r="I456" s="37">
        <v>2269</v>
      </c>
      <c r="J456" s="37">
        <v>2749</v>
      </c>
      <c r="K456" s="30"/>
    </row>
    <row r="457" spans="1:11" s="7" customFormat="1" ht="25.5" outlineLevel="2" x14ac:dyDescent="0.2">
      <c r="A457" s="25">
        <f t="shared" si="7"/>
        <v>390</v>
      </c>
      <c r="B457" s="25" t="s">
        <v>297</v>
      </c>
      <c r="C457" s="28" t="s">
        <v>933</v>
      </c>
      <c r="D457" s="31" t="s">
        <v>934</v>
      </c>
      <c r="E457" s="28" t="s">
        <v>419</v>
      </c>
      <c r="F457" s="29" t="s">
        <v>368</v>
      </c>
      <c r="G457" s="36">
        <v>2129.416666666667</v>
      </c>
      <c r="H457" s="36">
        <v>2579.833333333333</v>
      </c>
      <c r="I457" s="37">
        <v>2555</v>
      </c>
      <c r="J457" s="37">
        <v>3096</v>
      </c>
      <c r="K457" s="30"/>
    </row>
    <row r="458" spans="1:11" s="7" customFormat="1" outlineLevel="2" x14ac:dyDescent="0.2">
      <c r="A458" s="25">
        <f t="shared" si="7"/>
        <v>391</v>
      </c>
      <c r="B458" s="25" t="s">
        <v>297</v>
      </c>
      <c r="C458" s="28" t="s">
        <v>935</v>
      </c>
      <c r="D458" s="31" t="s">
        <v>936</v>
      </c>
      <c r="E458" s="28" t="s">
        <v>419</v>
      </c>
      <c r="F458" s="29" t="s">
        <v>368</v>
      </c>
      <c r="G458" s="36">
        <v>636.16666666666674</v>
      </c>
      <c r="H458" s="36">
        <v>770.5</v>
      </c>
      <c r="I458" s="37">
        <v>763</v>
      </c>
      <c r="J458" s="37">
        <v>925</v>
      </c>
      <c r="K458" s="32"/>
    </row>
    <row r="459" spans="1:11" s="7" customFormat="1" outlineLevel="2" x14ac:dyDescent="0.2">
      <c r="A459" s="25">
        <f t="shared" si="7"/>
        <v>392</v>
      </c>
      <c r="B459" s="25" t="s">
        <v>297</v>
      </c>
      <c r="C459" s="28" t="s">
        <v>935</v>
      </c>
      <c r="D459" s="31" t="s">
        <v>937</v>
      </c>
      <c r="E459" s="28" t="s">
        <v>419</v>
      </c>
      <c r="F459" s="29" t="s">
        <v>368</v>
      </c>
      <c r="G459" s="36">
        <v>796.58333333333348</v>
      </c>
      <c r="H459" s="36">
        <v>965.04166666666663</v>
      </c>
      <c r="I459" s="37">
        <v>956</v>
      </c>
      <c r="J459" s="37">
        <v>1158</v>
      </c>
      <c r="K459" s="32"/>
    </row>
    <row r="460" spans="1:11" s="7" customFormat="1" outlineLevel="2" x14ac:dyDescent="0.2">
      <c r="A460" s="25">
        <f t="shared" si="7"/>
        <v>393</v>
      </c>
      <c r="B460" s="25" t="s">
        <v>297</v>
      </c>
      <c r="C460" s="28" t="s">
        <v>938</v>
      </c>
      <c r="D460" s="31" t="s">
        <v>939</v>
      </c>
      <c r="E460" s="28" t="s">
        <v>940</v>
      </c>
      <c r="F460" s="29" t="s">
        <v>368</v>
      </c>
      <c r="G460" s="36">
        <v>351.08333333333337</v>
      </c>
      <c r="H460" s="36">
        <v>425.5</v>
      </c>
      <c r="I460" s="37">
        <v>421</v>
      </c>
      <c r="J460" s="37">
        <v>511</v>
      </c>
      <c r="K460" s="32" t="s">
        <v>941</v>
      </c>
    </row>
    <row r="461" spans="1:11" s="7" customFormat="1" ht="25.5" outlineLevel="2" x14ac:dyDescent="0.2">
      <c r="A461" s="25">
        <f t="shared" si="7"/>
        <v>394</v>
      </c>
      <c r="B461" s="25" t="s">
        <v>297</v>
      </c>
      <c r="C461" s="28" t="s">
        <v>942</v>
      </c>
      <c r="D461" s="31" t="s">
        <v>943</v>
      </c>
      <c r="E461" s="28" t="s">
        <v>940</v>
      </c>
      <c r="F461" s="29" t="s">
        <v>368</v>
      </c>
      <c r="G461" s="36">
        <v>1327.3333333333335</v>
      </c>
      <c r="H461" s="36">
        <v>1606.1666666666667</v>
      </c>
      <c r="I461" s="37">
        <v>1593</v>
      </c>
      <c r="J461" s="37">
        <v>1927</v>
      </c>
      <c r="K461" s="30" t="s">
        <v>941</v>
      </c>
    </row>
    <row r="462" spans="1:11" s="7" customFormat="1" outlineLevel="2" x14ac:dyDescent="0.2">
      <c r="A462" s="25">
        <f t="shared" si="7"/>
        <v>395</v>
      </c>
      <c r="B462" s="25" t="s">
        <v>297</v>
      </c>
      <c r="C462" s="28" t="s">
        <v>944</v>
      </c>
      <c r="D462" s="31" t="s">
        <v>945</v>
      </c>
      <c r="E462" s="28" t="s">
        <v>940</v>
      </c>
      <c r="F462" s="29" t="s">
        <v>368</v>
      </c>
      <c r="G462" s="36">
        <v>477.58333333333337</v>
      </c>
      <c r="H462" s="36">
        <v>578.83333333333326</v>
      </c>
      <c r="I462" s="37">
        <v>573</v>
      </c>
      <c r="J462" s="37">
        <v>695</v>
      </c>
      <c r="K462" s="32" t="s">
        <v>941</v>
      </c>
    </row>
    <row r="463" spans="1:11" s="7" customFormat="1" ht="25.5" outlineLevel="2" x14ac:dyDescent="0.2">
      <c r="A463" s="25">
        <f t="shared" si="7"/>
        <v>396</v>
      </c>
      <c r="B463" s="25" t="s">
        <v>297</v>
      </c>
      <c r="C463" s="28" t="s">
        <v>946</v>
      </c>
      <c r="D463" s="31" t="s">
        <v>947</v>
      </c>
      <c r="E463" s="28" t="s">
        <v>940</v>
      </c>
      <c r="F463" s="29" t="s">
        <v>368</v>
      </c>
      <c r="G463" s="36">
        <v>1792.0833333333335</v>
      </c>
      <c r="H463" s="36">
        <v>2169.6666666666665</v>
      </c>
      <c r="I463" s="37">
        <v>2151</v>
      </c>
      <c r="J463" s="37">
        <v>2604</v>
      </c>
      <c r="K463" s="30" t="s">
        <v>941</v>
      </c>
    </row>
    <row r="464" spans="1:11" s="7" customFormat="1" outlineLevel="2" x14ac:dyDescent="0.2">
      <c r="A464" s="25">
        <f t="shared" si="7"/>
        <v>397</v>
      </c>
      <c r="B464" s="25" t="s">
        <v>297</v>
      </c>
      <c r="C464" s="28" t="s">
        <v>948</v>
      </c>
      <c r="D464" s="31" t="s">
        <v>949</v>
      </c>
      <c r="E464" s="28" t="s">
        <v>561</v>
      </c>
      <c r="F464" s="29" t="s">
        <v>368</v>
      </c>
      <c r="G464" s="36">
        <v>431.75000000000006</v>
      </c>
      <c r="H464" s="36">
        <v>524.20833333333337</v>
      </c>
      <c r="I464" s="37">
        <v>518</v>
      </c>
      <c r="J464" s="37">
        <v>629</v>
      </c>
      <c r="K464" s="30"/>
    </row>
    <row r="465" spans="1:11" s="7" customFormat="1" outlineLevel="2" x14ac:dyDescent="0.2">
      <c r="A465" s="25">
        <f t="shared" si="7"/>
        <v>398</v>
      </c>
      <c r="B465" s="25" t="s">
        <v>297</v>
      </c>
      <c r="C465" s="28" t="s">
        <v>948</v>
      </c>
      <c r="D465" s="31" t="s">
        <v>950</v>
      </c>
      <c r="E465" s="28" t="s">
        <v>561</v>
      </c>
      <c r="F465" s="29" t="s">
        <v>368</v>
      </c>
      <c r="G465" s="36">
        <v>538.08333333333337</v>
      </c>
      <c r="H465" s="36">
        <v>651.66666666666652</v>
      </c>
      <c r="I465" s="37">
        <v>646</v>
      </c>
      <c r="J465" s="37">
        <v>782</v>
      </c>
      <c r="K465" s="30"/>
    </row>
    <row r="466" spans="1:11" s="7" customFormat="1" outlineLevel="2" x14ac:dyDescent="0.2">
      <c r="A466" s="25">
        <f t="shared" si="7"/>
        <v>399</v>
      </c>
      <c r="B466" s="25" t="s">
        <v>297</v>
      </c>
      <c r="C466" s="28" t="s">
        <v>951</v>
      </c>
      <c r="D466" s="31" t="s">
        <v>952</v>
      </c>
      <c r="E466" s="28" t="s">
        <v>940</v>
      </c>
      <c r="F466" s="29" t="s">
        <v>368</v>
      </c>
      <c r="G466" s="36">
        <v>664.58333333333348</v>
      </c>
      <c r="H466" s="36">
        <v>803.08333333333337</v>
      </c>
      <c r="I466" s="37">
        <v>798</v>
      </c>
      <c r="J466" s="37">
        <v>964</v>
      </c>
      <c r="K466" s="30" t="s">
        <v>903</v>
      </c>
    </row>
    <row r="467" spans="1:11" s="7" customFormat="1" ht="25.5" outlineLevel="2" x14ac:dyDescent="0.2">
      <c r="A467" s="25">
        <f t="shared" si="7"/>
        <v>400</v>
      </c>
      <c r="B467" s="25" t="s">
        <v>297</v>
      </c>
      <c r="C467" s="28" t="s">
        <v>953</v>
      </c>
      <c r="D467" s="31" t="s">
        <v>954</v>
      </c>
      <c r="E467" s="28" t="s">
        <v>955</v>
      </c>
      <c r="F467" s="28" t="s">
        <v>865</v>
      </c>
      <c r="G467" s="36">
        <v>374.91666666666669</v>
      </c>
      <c r="H467" s="36">
        <v>485.875</v>
      </c>
      <c r="I467" s="37">
        <v>450</v>
      </c>
      <c r="J467" s="37">
        <v>583</v>
      </c>
      <c r="K467" s="30"/>
    </row>
    <row r="468" spans="1:11" s="7" customFormat="1" ht="25.5" outlineLevel="2" x14ac:dyDescent="0.2">
      <c r="A468" s="25">
        <f t="shared" si="7"/>
        <v>401</v>
      </c>
      <c r="B468" s="25" t="s">
        <v>297</v>
      </c>
      <c r="C468" s="28" t="s">
        <v>956</v>
      </c>
      <c r="D468" s="31" t="s">
        <v>957</v>
      </c>
      <c r="E468" s="28" t="s">
        <v>958</v>
      </c>
      <c r="F468" s="29" t="s">
        <v>627</v>
      </c>
      <c r="G468" s="36">
        <v>682.00000000000011</v>
      </c>
      <c r="H468" s="36">
        <v>796.375</v>
      </c>
      <c r="I468" s="37">
        <v>818</v>
      </c>
      <c r="J468" s="37">
        <v>956</v>
      </c>
      <c r="K468" s="30"/>
    </row>
    <row r="469" spans="1:11" s="7" customFormat="1" outlineLevel="2" x14ac:dyDescent="0.2">
      <c r="A469" s="25">
        <f t="shared" si="7"/>
        <v>402</v>
      </c>
      <c r="B469" s="25" t="s">
        <v>297</v>
      </c>
      <c r="C469" s="28" t="s">
        <v>959</v>
      </c>
      <c r="D469" s="31" t="s">
        <v>960</v>
      </c>
      <c r="E469" s="28" t="s">
        <v>958</v>
      </c>
      <c r="F469" s="29" t="s">
        <v>627</v>
      </c>
      <c r="G469" s="36">
        <v>2046.0000000000002</v>
      </c>
      <c r="H469" s="36">
        <v>2386.25</v>
      </c>
      <c r="I469" s="37">
        <v>2455</v>
      </c>
      <c r="J469" s="37">
        <v>2864</v>
      </c>
      <c r="K469" s="30"/>
    </row>
    <row r="470" spans="1:11" s="7" customFormat="1" ht="38.25" outlineLevel="2" x14ac:dyDescent="0.2">
      <c r="A470" s="25" t="s">
        <v>14</v>
      </c>
      <c r="B470" s="25" t="s">
        <v>19</v>
      </c>
      <c r="C470" s="28" t="s">
        <v>130</v>
      </c>
      <c r="D470" s="39" t="s">
        <v>961</v>
      </c>
      <c r="E470" s="28"/>
      <c r="F470" s="29"/>
      <c r="G470" s="36"/>
      <c r="H470" s="36"/>
      <c r="I470" s="37">
        <v>0</v>
      </c>
      <c r="J470" s="37">
        <v>0</v>
      </c>
      <c r="K470" s="35" t="s">
        <v>19</v>
      </c>
    </row>
    <row r="471" spans="1:11" s="7" customFormat="1" ht="25.5" outlineLevel="2" x14ac:dyDescent="0.2">
      <c r="A471" s="25">
        <v>403</v>
      </c>
      <c r="B471" s="25" t="s">
        <v>132</v>
      </c>
      <c r="C471" s="28" t="s">
        <v>962</v>
      </c>
      <c r="D471" s="31" t="s">
        <v>963</v>
      </c>
      <c r="E471" s="28" t="s">
        <v>833</v>
      </c>
      <c r="F471" s="28" t="s">
        <v>414</v>
      </c>
      <c r="G471" s="36">
        <v>4180.916666666667</v>
      </c>
      <c r="H471" s="36">
        <v>5106.0000000000009</v>
      </c>
      <c r="I471" s="37">
        <v>5017</v>
      </c>
      <c r="J471" s="37">
        <v>6127</v>
      </c>
      <c r="K471" s="32"/>
    </row>
    <row r="472" spans="1:11" s="7" customFormat="1" ht="25.5" outlineLevel="2" x14ac:dyDescent="0.2">
      <c r="A472" s="25">
        <f t="shared" ref="A472:A535" si="8">A471+1</f>
        <v>404</v>
      </c>
      <c r="B472" s="25" t="s">
        <v>132</v>
      </c>
      <c r="C472" s="28" t="s">
        <v>964</v>
      </c>
      <c r="D472" s="31" t="s">
        <v>965</v>
      </c>
      <c r="E472" s="28" t="s">
        <v>833</v>
      </c>
      <c r="F472" s="28" t="s">
        <v>414</v>
      </c>
      <c r="G472" s="36">
        <v>5775.0000000000009</v>
      </c>
      <c r="H472" s="36">
        <v>6737.083333333333</v>
      </c>
      <c r="I472" s="37">
        <v>6930</v>
      </c>
      <c r="J472" s="37">
        <v>8085</v>
      </c>
      <c r="K472" s="30"/>
    </row>
    <row r="473" spans="1:11" s="7" customFormat="1" ht="25.5" outlineLevel="2" x14ac:dyDescent="0.2">
      <c r="A473" s="25">
        <f t="shared" si="8"/>
        <v>405</v>
      </c>
      <c r="B473" s="25" t="s">
        <v>132</v>
      </c>
      <c r="C473" s="28" t="s">
        <v>966</v>
      </c>
      <c r="D473" s="31" t="s">
        <v>967</v>
      </c>
      <c r="E473" s="28" t="s">
        <v>833</v>
      </c>
      <c r="F473" s="28" t="s">
        <v>414</v>
      </c>
      <c r="G473" s="36">
        <v>2340.2500000000005</v>
      </c>
      <c r="H473" s="36">
        <v>2857.75</v>
      </c>
      <c r="I473" s="37">
        <v>2808</v>
      </c>
      <c r="J473" s="37">
        <v>3429</v>
      </c>
      <c r="K473" s="32"/>
    </row>
    <row r="474" spans="1:11" s="7" customFormat="1" ht="25.5" outlineLevel="2" x14ac:dyDescent="0.2">
      <c r="A474" s="25">
        <f t="shared" si="8"/>
        <v>406</v>
      </c>
      <c r="B474" s="25" t="s">
        <v>132</v>
      </c>
      <c r="C474" s="28" t="s">
        <v>968</v>
      </c>
      <c r="D474" s="31" t="s">
        <v>969</v>
      </c>
      <c r="E474" s="28" t="s">
        <v>833</v>
      </c>
      <c r="F474" s="28" t="s">
        <v>414</v>
      </c>
      <c r="G474" s="36">
        <v>8211.5000000000018</v>
      </c>
      <c r="H474" s="36">
        <v>9581.4166666666661</v>
      </c>
      <c r="I474" s="37">
        <v>9854</v>
      </c>
      <c r="J474" s="37">
        <v>11498</v>
      </c>
      <c r="K474" s="32"/>
    </row>
    <row r="475" spans="1:11" s="7" customFormat="1" ht="25.5" outlineLevel="2" x14ac:dyDescent="0.2">
      <c r="A475" s="25">
        <f t="shared" si="8"/>
        <v>407</v>
      </c>
      <c r="B475" s="25" t="s">
        <v>132</v>
      </c>
      <c r="C475" s="28" t="s">
        <v>970</v>
      </c>
      <c r="D475" s="31" t="s">
        <v>971</v>
      </c>
      <c r="E475" s="28" t="s">
        <v>833</v>
      </c>
      <c r="F475" s="28" t="s">
        <v>414</v>
      </c>
      <c r="G475" s="36">
        <v>280.50000000000006</v>
      </c>
      <c r="H475" s="36">
        <v>344.04166666666663</v>
      </c>
      <c r="I475" s="37">
        <v>337</v>
      </c>
      <c r="J475" s="37">
        <v>413</v>
      </c>
      <c r="K475" s="32"/>
    </row>
    <row r="476" spans="1:11" s="7" customFormat="1" ht="38.25" outlineLevel="2" x14ac:dyDescent="0.2">
      <c r="A476" s="25">
        <f t="shared" si="8"/>
        <v>408</v>
      </c>
      <c r="B476" s="25" t="s">
        <v>132</v>
      </c>
      <c r="C476" s="28" t="s">
        <v>972</v>
      </c>
      <c r="D476" s="31" t="s">
        <v>973</v>
      </c>
      <c r="E476" s="28" t="s">
        <v>974</v>
      </c>
      <c r="F476" s="29" t="s">
        <v>415</v>
      </c>
      <c r="G476" s="36">
        <v>1210.0000000000002</v>
      </c>
      <c r="H476" s="36">
        <v>1436.5416666666667</v>
      </c>
      <c r="I476" s="37">
        <v>1452</v>
      </c>
      <c r="J476" s="37">
        <v>1724</v>
      </c>
      <c r="K476" s="30"/>
    </row>
    <row r="477" spans="1:11" s="7" customFormat="1" ht="38.25" outlineLevel="2" x14ac:dyDescent="0.2">
      <c r="A477" s="25">
        <f t="shared" si="8"/>
        <v>409</v>
      </c>
      <c r="B477" s="25" t="s">
        <v>132</v>
      </c>
      <c r="C477" s="28" t="s">
        <v>972</v>
      </c>
      <c r="D477" s="31" t="s">
        <v>975</v>
      </c>
      <c r="E477" s="28" t="s">
        <v>974</v>
      </c>
      <c r="F477" s="29" t="s">
        <v>415</v>
      </c>
      <c r="G477" s="36">
        <v>1571.1666666666667</v>
      </c>
      <c r="H477" s="36">
        <v>1866.8333333333333</v>
      </c>
      <c r="I477" s="37">
        <v>1885</v>
      </c>
      <c r="J477" s="37">
        <v>2240</v>
      </c>
      <c r="K477" s="30"/>
    </row>
    <row r="478" spans="1:11" s="7" customFormat="1" ht="38.25" outlineLevel="2" x14ac:dyDescent="0.2">
      <c r="A478" s="25">
        <f t="shared" si="8"/>
        <v>410</v>
      </c>
      <c r="B478" s="25" t="s">
        <v>132</v>
      </c>
      <c r="C478" s="28" t="s">
        <v>972</v>
      </c>
      <c r="D478" s="31" t="s">
        <v>976</v>
      </c>
      <c r="E478" s="28" t="s">
        <v>974</v>
      </c>
      <c r="F478" s="29" t="s">
        <v>415</v>
      </c>
      <c r="G478" s="36">
        <v>1933.2500000000002</v>
      </c>
      <c r="H478" s="36">
        <v>2296.1666666666665</v>
      </c>
      <c r="I478" s="37">
        <v>2320</v>
      </c>
      <c r="J478" s="37">
        <v>2755</v>
      </c>
      <c r="K478" s="30"/>
    </row>
    <row r="479" spans="1:11" s="7" customFormat="1" ht="51" outlineLevel="2" x14ac:dyDescent="0.2">
      <c r="A479" s="25">
        <f t="shared" si="8"/>
        <v>411</v>
      </c>
      <c r="B479" s="25" t="s">
        <v>251</v>
      </c>
      <c r="C479" s="28" t="s">
        <v>977</v>
      </c>
      <c r="D479" s="31" t="s">
        <v>978</v>
      </c>
      <c r="E479" s="28" t="s">
        <v>979</v>
      </c>
      <c r="F479" s="29" t="s">
        <v>368</v>
      </c>
      <c r="G479" s="36">
        <v>5203.0000000000009</v>
      </c>
      <c r="H479" s="36">
        <v>6428.4999999999991</v>
      </c>
      <c r="I479" s="37">
        <v>6244</v>
      </c>
      <c r="J479" s="37">
        <v>7714</v>
      </c>
      <c r="K479" s="30"/>
    </row>
    <row r="480" spans="1:11" s="7" customFormat="1" ht="25.5" outlineLevel="2" x14ac:dyDescent="0.2">
      <c r="A480" s="25">
        <f t="shared" si="8"/>
        <v>412</v>
      </c>
      <c r="B480" s="25" t="s">
        <v>251</v>
      </c>
      <c r="C480" s="28" t="s">
        <v>980</v>
      </c>
      <c r="D480" s="31" t="s">
        <v>981</v>
      </c>
      <c r="E480" s="28" t="s">
        <v>982</v>
      </c>
      <c r="F480" s="29" t="s">
        <v>304</v>
      </c>
      <c r="G480" s="36">
        <v>1188.0000000000002</v>
      </c>
      <c r="H480" s="36">
        <v>1428.8749999999998</v>
      </c>
      <c r="I480" s="37">
        <v>1426</v>
      </c>
      <c r="J480" s="37">
        <v>1715</v>
      </c>
      <c r="K480" s="30"/>
    </row>
    <row r="481" spans="1:11" s="7" customFormat="1" ht="25.5" outlineLevel="2" x14ac:dyDescent="0.2">
      <c r="A481" s="25">
        <f t="shared" si="8"/>
        <v>413</v>
      </c>
      <c r="B481" s="25" t="s">
        <v>251</v>
      </c>
      <c r="C481" s="28" t="s">
        <v>980</v>
      </c>
      <c r="D481" s="31" t="s">
        <v>983</v>
      </c>
      <c r="E481" s="28" t="s">
        <v>982</v>
      </c>
      <c r="F481" s="29" t="s">
        <v>304</v>
      </c>
      <c r="G481" s="36">
        <v>2524.5</v>
      </c>
      <c r="H481" s="36">
        <v>3035.0416666666665</v>
      </c>
      <c r="I481" s="37">
        <v>3029</v>
      </c>
      <c r="J481" s="37">
        <v>3642</v>
      </c>
      <c r="K481" s="30"/>
    </row>
    <row r="482" spans="1:11" s="7" customFormat="1" ht="25.5" outlineLevel="2" x14ac:dyDescent="0.2">
      <c r="A482" s="25">
        <f t="shared" si="8"/>
        <v>414</v>
      </c>
      <c r="B482" s="25" t="s">
        <v>251</v>
      </c>
      <c r="C482" s="28" t="s">
        <v>980</v>
      </c>
      <c r="D482" s="31" t="s">
        <v>984</v>
      </c>
      <c r="E482" s="28" t="s">
        <v>982</v>
      </c>
      <c r="F482" s="29" t="s">
        <v>304</v>
      </c>
      <c r="G482" s="36">
        <v>1856.25</v>
      </c>
      <c r="H482" s="36">
        <v>2231.9583333333335</v>
      </c>
      <c r="I482" s="37">
        <v>2228</v>
      </c>
      <c r="J482" s="37">
        <v>2678</v>
      </c>
      <c r="K482" s="30"/>
    </row>
    <row r="483" spans="1:11" s="7" customFormat="1" ht="25.5" outlineLevel="2" x14ac:dyDescent="0.2">
      <c r="A483" s="25">
        <f t="shared" si="8"/>
        <v>415</v>
      </c>
      <c r="B483" s="25" t="s">
        <v>251</v>
      </c>
      <c r="C483" s="28" t="s">
        <v>980</v>
      </c>
      <c r="D483" s="31" t="s">
        <v>985</v>
      </c>
      <c r="E483" s="28" t="s">
        <v>982</v>
      </c>
      <c r="F483" s="29" t="s">
        <v>304</v>
      </c>
      <c r="G483" s="36">
        <v>2080.8333333333335</v>
      </c>
      <c r="H483" s="36">
        <v>2499.333333333333</v>
      </c>
      <c r="I483" s="37">
        <v>2497</v>
      </c>
      <c r="J483" s="37">
        <v>2999</v>
      </c>
      <c r="K483" s="30"/>
    </row>
    <row r="484" spans="1:11" s="7" customFormat="1" ht="25.5" outlineLevel="2" x14ac:dyDescent="0.2">
      <c r="A484" s="25">
        <f t="shared" si="8"/>
        <v>416</v>
      </c>
      <c r="B484" s="25" t="s">
        <v>251</v>
      </c>
      <c r="C484" s="28" t="s">
        <v>986</v>
      </c>
      <c r="D484" s="31" t="s">
        <v>987</v>
      </c>
      <c r="E484" s="28" t="s">
        <v>988</v>
      </c>
      <c r="F484" s="28" t="s">
        <v>488</v>
      </c>
      <c r="G484" s="36">
        <v>6738.416666666667</v>
      </c>
      <c r="H484" s="36">
        <v>8077.7916666666661</v>
      </c>
      <c r="I484" s="37">
        <v>8086</v>
      </c>
      <c r="J484" s="37">
        <v>9693</v>
      </c>
      <c r="K484" s="32" t="s">
        <v>989</v>
      </c>
    </row>
    <row r="485" spans="1:11" s="7" customFormat="1" ht="25.5" outlineLevel="2" x14ac:dyDescent="0.2">
      <c r="A485" s="25">
        <f t="shared" si="8"/>
        <v>417</v>
      </c>
      <c r="B485" s="25" t="s">
        <v>251</v>
      </c>
      <c r="C485" s="28" t="s">
        <v>986</v>
      </c>
      <c r="D485" s="31" t="s">
        <v>990</v>
      </c>
      <c r="E485" s="28" t="s">
        <v>988</v>
      </c>
      <c r="F485" s="28" t="s">
        <v>488</v>
      </c>
      <c r="G485" s="36">
        <v>9222.5833333333339</v>
      </c>
      <c r="H485" s="36">
        <v>11058.208333333332</v>
      </c>
      <c r="I485" s="37">
        <v>11067</v>
      </c>
      <c r="J485" s="37">
        <v>13270</v>
      </c>
      <c r="K485" s="32" t="s">
        <v>989</v>
      </c>
    </row>
    <row r="486" spans="1:11" s="7" customFormat="1" ht="25.5" outlineLevel="2" x14ac:dyDescent="0.2">
      <c r="A486" s="25">
        <f t="shared" si="8"/>
        <v>418</v>
      </c>
      <c r="B486" s="25" t="s">
        <v>251</v>
      </c>
      <c r="C486" s="28" t="s">
        <v>986</v>
      </c>
      <c r="D486" s="31" t="s">
        <v>991</v>
      </c>
      <c r="E486" s="28" t="s">
        <v>988</v>
      </c>
      <c r="F486" s="28" t="s">
        <v>488</v>
      </c>
      <c r="G486" s="36">
        <v>11689.333333333334</v>
      </c>
      <c r="H486" s="36">
        <v>14015.625</v>
      </c>
      <c r="I486" s="37">
        <v>14027</v>
      </c>
      <c r="J486" s="37">
        <v>16819</v>
      </c>
      <c r="K486" s="32" t="s">
        <v>989</v>
      </c>
    </row>
    <row r="487" spans="1:11" s="7" customFormat="1" ht="25.5" outlineLevel="2" x14ac:dyDescent="0.2">
      <c r="A487" s="25">
        <f t="shared" si="8"/>
        <v>419</v>
      </c>
      <c r="B487" s="25" t="s">
        <v>251</v>
      </c>
      <c r="C487" s="28" t="s">
        <v>986</v>
      </c>
      <c r="D487" s="31" t="s">
        <v>992</v>
      </c>
      <c r="E487" s="28" t="s">
        <v>988</v>
      </c>
      <c r="F487" s="28" t="s">
        <v>301</v>
      </c>
      <c r="G487" s="36">
        <v>14399.000000000004</v>
      </c>
      <c r="H487" s="36">
        <v>17587.333333333332</v>
      </c>
      <c r="I487" s="37">
        <v>17279</v>
      </c>
      <c r="J487" s="37">
        <v>21105</v>
      </c>
      <c r="K487" s="32" t="s">
        <v>989</v>
      </c>
    </row>
    <row r="488" spans="1:11" s="7" customFormat="1" ht="25.5" outlineLevel="2" x14ac:dyDescent="0.2">
      <c r="A488" s="25">
        <f t="shared" si="8"/>
        <v>420</v>
      </c>
      <c r="B488" s="25" t="s">
        <v>251</v>
      </c>
      <c r="C488" s="28" t="s">
        <v>986</v>
      </c>
      <c r="D488" s="31" t="s">
        <v>993</v>
      </c>
      <c r="E488" s="28" t="s">
        <v>988</v>
      </c>
      <c r="F488" s="28" t="s">
        <v>301</v>
      </c>
      <c r="G488" s="36">
        <v>16877.666666666668</v>
      </c>
      <c r="H488" s="36">
        <v>20612.791666666668</v>
      </c>
      <c r="I488" s="37">
        <v>20253</v>
      </c>
      <c r="J488" s="37">
        <v>24735</v>
      </c>
      <c r="K488" s="32" t="s">
        <v>989</v>
      </c>
    </row>
    <row r="489" spans="1:11" s="7" customFormat="1" ht="25.5" outlineLevel="2" x14ac:dyDescent="0.2">
      <c r="A489" s="25">
        <f t="shared" si="8"/>
        <v>421</v>
      </c>
      <c r="B489" s="25" t="s">
        <v>251</v>
      </c>
      <c r="C489" s="28" t="s">
        <v>986</v>
      </c>
      <c r="D489" s="31" t="s">
        <v>994</v>
      </c>
      <c r="E489" s="28" t="s">
        <v>988</v>
      </c>
      <c r="F489" s="28" t="s">
        <v>995</v>
      </c>
      <c r="G489" s="36">
        <v>19395.750000000004</v>
      </c>
      <c r="H489" s="36">
        <v>24332.083333333332</v>
      </c>
      <c r="I489" s="37">
        <v>23275</v>
      </c>
      <c r="J489" s="37">
        <v>29199</v>
      </c>
      <c r="K489" s="32" t="s">
        <v>989</v>
      </c>
    </row>
    <row r="490" spans="1:11" s="7" customFormat="1" ht="25.5" outlineLevel="2" x14ac:dyDescent="0.2">
      <c r="A490" s="25">
        <f t="shared" si="8"/>
        <v>422</v>
      </c>
      <c r="B490" s="25" t="s">
        <v>251</v>
      </c>
      <c r="C490" s="28" t="s">
        <v>986</v>
      </c>
      <c r="D490" s="31" t="s">
        <v>996</v>
      </c>
      <c r="E490" s="28" t="s">
        <v>988</v>
      </c>
      <c r="F490" s="28" t="s">
        <v>995</v>
      </c>
      <c r="G490" s="36">
        <v>21751.583333333336</v>
      </c>
      <c r="H490" s="36">
        <v>27288.541666666664</v>
      </c>
      <c r="I490" s="37">
        <v>26102</v>
      </c>
      <c r="J490" s="37">
        <v>32746</v>
      </c>
      <c r="K490" s="32" t="s">
        <v>989</v>
      </c>
    </row>
    <row r="491" spans="1:11" s="7" customFormat="1" ht="25.5" outlineLevel="2" x14ac:dyDescent="0.2">
      <c r="A491" s="25">
        <f t="shared" si="8"/>
        <v>423</v>
      </c>
      <c r="B491" s="25" t="s">
        <v>251</v>
      </c>
      <c r="C491" s="28" t="s">
        <v>997</v>
      </c>
      <c r="D491" s="31" t="s">
        <v>998</v>
      </c>
      <c r="E491" s="28" t="s">
        <v>999</v>
      </c>
      <c r="F491" s="28" t="s">
        <v>488</v>
      </c>
      <c r="G491" s="36">
        <v>1320.9166666666667</v>
      </c>
      <c r="H491" s="36">
        <v>1541</v>
      </c>
      <c r="I491" s="37">
        <v>1585</v>
      </c>
      <c r="J491" s="37">
        <v>1849</v>
      </c>
      <c r="K491" s="32" t="s">
        <v>989</v>
      </c>
    </row>
    <row r="492" spans="1:11" s="7" customFormat="1" ht="25.5" outlineLevel="2" x14ac:dyDescent="0.2">
      <c r="A492" s="25">
        <f t="shared" si="8"/>
        <v>424</v>
      </c>
      <c r="B492" s="25" t="s">
        <v>251</v>
      </c>
      <c r="C492" s="28" t="s">
        <v>997</v>
      </c>
      <c r="D492" s="31" t="s">
        <v>1000</v>
      </c>
      <c r="E492" s="28" t="s">
        <v>999</v>
      </c>
      <c r="F492" s="28" t="s">
        <v>488</v>
      </c>
      <c r="G492" s="36">
        <v>2032.2500000000002</v>
      </c>
      <c r="H492" s="36">
        <v>2371.875</v>
      </c>
      <c r="I492" s="37">
        <v>2439</v>
      </c>
      <c r="J492" s="37">
        <v>2846</v>
      </c>
      <c r="K492" s="32" t="s">
        <v>989</v>
      </c>
    </row>
    <row r="493" spans="1:11" s="7" customFormat="1" ht="25.5" outlineLevel="2" x14ac:dyDescent="0.2">
      <c r="A493" s="25">
        <f t="shared" si="8"/>
        <v>425</v>
      </c>
      <c r="B493" s="25" t="s">
        <v>251</v>
      </c>
      <c r="C493" s="28" t="s">
        <v>1001</v>
      </c>
      <c r="D493" s="31" t="s">
        <v>1002</v>
      </c>
      <c r="E493" s="28" t="s">
        <v>1003</v>
      </c>
      <c r="F493" s="28" t="s">
        <v>488</v>
      </c>
      <c r="G493" s="36">
        <v>8135.416666666667</v>
      </c>
      <c r="H493" s="36">
        <v>9665.75</v>
      </c>
      <c r="I493" s="37">
        <v>9763</v>
      </c>
      <c r="J493" s="37">
        <v>11599</v>
      </c>
      <c r="K493" s="32" t="s">
        <v>989</v>
      </c>
    </row>
    <row r="494" spans="1:11" s="7" customFormat="1" ht="25.5" outlineLevel="2" x14ac:dyDescent="0.2">
      <c r="A494" s="25">
        <f t="shared" si="8"/>
        <v>426</v>
      </c>
      <c r="B494" s="25" t="s">
        <v>251</v>
      </c>
      <c r="C494" s="28" t="s">
        <v>1001</v>
      </c>
      <c r="D494" s="31" t="s">
        <v>1004</v>
      </c>
      <c r="E494" s="28" t="s">
        <v>1003</v>
      </c>
      <c r="F494" s="28" t="s">
        <v>488</v>
      </c>
      <c r="G494" s="36">
        <v>9306.9166666666679</v>
      </c>
      <c r="H494" s="36">
        <v>11058.208333333332</v>
      </c>
      <c r="I494" s="37">
        <v>11168</v>
      </c>
      <c r="J494" s="37">
        <v>13270</v>
      </c>
      <c r="K494" s="32" t="s">
        <v>989</v>
      </c>
    </row>
    <row r="495" spans="1:11" s="7" customFormat="1" ht="25.5" outlineLevel="2" x14ac:dyDescent="0.2">
      <c r="A495" s="25">
        <f t="shared" si="8"/>
        <v>427</v>
      </c>
      <c r="B495" s="25" t="s">
        <v>251</v>
      </c>
      <c r="C495" s="28" t="s">
        <v>1001</v>
      </c>
      <c r="D495" s="31" t="s">
        <v>1005</v>
      </c>
      <c r="E495" s="28" t="s">
        <v>1003</v>
      </c>
      <c r="F495" s="28" t="s">
        <v>301</v>
      </c>
      <c r="G495" s="36">
        <v>10450.000000000002</v>
      </c>
      <c r="H495" s="36">
        <v>12882.875</v>
      </c>
      <c r="I495" s="37">
        <v>12540</v>
      </c>
      <c r="J495" s="37">
        <v>15459</v>
      </c>
      <c r="K495" s="32" t="s">
        <v>989</v>
      </c>
    </row>
    <row r="496" spans="1:11" s="7" customFormat="1" ht="25.5" outlineLevel="2" x14ac:dyDescent="0.2">
      <c r="A496" s="25">
        <f t="shared" si="8"/>
        <v>428</v>
      </c>
      <c r="B496" s="25" t="s">
        <v>251</v>
      </c>
      <c r="C496" s="28" t="s">
        <v>1001</v>
      </c>
      <c r="D496" s="31" t="s">
        <v>1006</v>
      </c>
      <c r="E496" s="28" t="s">
        <v>1003</v>
      </c>
      <c r="F496" s="28" t="s">
        <v>301</v>
      </c>
      <c r="G496" s="36">
        <v>11546.333333333334</v>
      </c>
      <c r="H496" s="36">
        <v>14234.124999999996</v>
      </c>
      <c r="I496" s="37">
        <v>13856</v>
      </c>
      <c r="J496" s="37">
        <v>17081</v>
      </c>
      <c r="K496" s="32" t="s">
        <v>989</v>
      </c>
    </row>
    <row r="497" spans="1:11" s="7" customFormat="1" ht="25.5" outlineLevel="2" x14ac:dyDescent="0.2">
      <c r="A497" s="25">
        <f t="shared" si="8"/>
        <v>429</v>
      </c>
      <c r="B497" s="25" t="s">
        <v>251</v>
      </c>
      <c r="C497" s="28" t="s">
        <v>1001</v>
      </c>
      <c r="D497" s="31" t="s">
        <v>1007</v>
      </c>
      <c r="E497" s="28" t="s">
        <v>1003</v>
      </c>
      <c r="F497" s="28" t="s">
        <v>995</v>
      </c>
      <c r="G497" s="36">
        <v>14072.666666666668</v>
      </c>
      <c r="H497" s="36">
        <v>17801.041666666668</v>
      </c>
      <c r="I497" s="37">
        <v>16887</v>
      </c>
      <c r="J497" s="37">
        <v>21361</v>
      </c>
      <c r="K497" s="32" t="s">
        <v>989</v>
      </c>
    </row>
    <row r="498" spans="1:11" s="7" customFormat="1" ht="25.5" outlineLevel="2" x14ac:dyDescent="0.2">
      <c r="A498" s="25">
        <f t="shared" si="8"/>
        <v>430</v>
      </c>
      <c r="B498" s="25" t="s">
        <v>251</v>
      </c>
      <c r="C498" s="28" t="s">
        <v>1001</v>
      </c>
      <c r="D498" s="31" t="s">
        <v>1008</v>
      </c>
      <c r="E498" s="28" t="s">
        <v>1003</v>
      </c>
      <c r="F498" s="28" t="s">
        <v>995</v>
      </c>
      <c r="G498" s="36">
        <v>21982.583333333336</v>
      </c>
      <c r="H498" s="36">
        <v>26850.583333333332</v>
      </c>
      <c r="I498" s="37">
        <v>26379</v>
      </c>
      <c r="J498" s="37">
        <v>32221</v>
      </c>
      <c r="K498" s="32" t="s">
        <v>989</v>
      </c>
    </row>
    <row r="499" spans="1:11" s="7" customFormat="1" ht="25.5" outlineLevel="2" x14ac:dyDescent="0.2">
      <c r="A499" s="25">
        <f t="shared" si="8"/>
        <v>431</v>
      </c>
      <c r="B499" s="25" t="s">
        <v>251</v>
      </c>
      <c r="C499" s="28" t="s">
        <v>1009</v>
      </c>
      <c r="D499" s="31" t="s">
        <v>1010</v>
      </c>
      <c r="E499" s="28" t="s">
        <v>1003</v>
      </c>
      <c r="F499" s="28" t="s">
        <v>301</v>
      </c>
      <c r="G499" s="36">
        <v>4086.5000000000005</v>
      </c>
      <c r="H499" s="36">
        <v>4899.958333333333</v>
      </c>
      <c r="I499" s="37">
        <v>4904</v>
      </c>
      <c r="J499" s="37">
        <v>5880</v>
      </c>
      <c r="K499" s="30" t="s">
        <v>1011</v>
      </c>
    </row>
    <row r="500" spans="1:11" s="7" customFormat="1" ht="25.5" outlineLevel="2" x14ac:dyDescent="0.2">
      <c r="A500" s="25">
        <f t="shared" si="8"/>
        <v>432</v>
      </c>
      <c r="B500" s="25" t="s">
        <v>251</v>
      </c>
      <c r="C500" s="28" t="s">
        <v>1009</v>
      </c>
      <c r="D500" s="31" t="s">
        <v>1012</v>
      </c>
      <c r="E500" s="28" t="s">
        <v>1003</v>
      </c>
      <c r="F500" s="28" t="s">
        <v>301</v>
      </c>
      <c r="G500" s="36">
        <v>5770.4166666666679</v>
      </c>
      <c r="H500" s="36">
        <v>6919.166666666667</v>
      </c>
      <c r="I500" s="37">
        <v>6925</v>
      </c>
      <c r="J500" s="37">
        <v>8303</v>
      </c>
      <c r="K500" s="30" t="s">
        <v>1011</v>
      </c>
    </row>
    <row r="501" spans="1:11" s="7" customFormat="1" ht="25.5" outlineLevel="2" x14ac:dyDescent="0.2">
      <c r="A501" s="25">
        <f t="shared" si="8"/>
        <v>433</v>
      </c>
      <c r="B501" s="25" t="s">
        <v>251</v>
      </c>
      <c r="C501" s="28" t="s">
        <v>1009</v>
      </c>
      <c r="D501" s="31" t="s">
        <v>1013</v>
      </c>
      <c r="E501" s="28" t="s">
        <v>1003</v>
      </c>
      <c r="F501" s="28" t="s">
        <v>301</v>
      </c>
      <c r="G501" s="36">
        <v>8415.9166666666679</v>
      </c>
      <c r="H501" s="36">
        <v>10090.291666666666</v>
      </c>
      <c r="I501" s="37">
        <v>10099</v>
      </c>
      <c r="J501" s="37">
        <v>12108</v>
      </c>
      <c r="K501" s="30" t="s">
        <v>1011</v>
      </c>
    </row>
    <row r="502" spans="1:11" s="7" customFormat="1" ht="25.5" outlineLevel="2" x14ac:dyDescent="0.2">
      <c r="A502" s="25">
        <f t="shared" si="8"/>
        <v>434</v>
      </c>
      <c r="B502" s="25" t="s">
        <v>251</v>
      </c>
      <c r="C502" s="28" t="s">
        <v>1014</v>
      </c>
      <c r="D502" s="31" t="s">
        <v>1015</v>
      </c>
      <c r="E502" s="28" t="s">
        <v>1003</v>
      </c>
      <c r="F502" s="28" t="s">
        <v>488</v>
      </c>
      <c r="G502" s="36">
        <v>2578.5833333333335</v>
      </c>
      <c r="H502" s="36">
        <v>3064.7500000000005</v>
      </c>
      <c r="I502" s="37">
        <v>3094</v>
      </c>
      <c r="J502" s="37">
        <v>3678</v>
      </c>
      <c r="K502" s="30" t="s">
        <v>1011</v>
      </c>
    </row>
    <row r="503" spans="1:11" s="7" customFormat="1" ht="25.5" outlineLevel="2" x14ac:dyDescent="0.2">
      <c r="A503" s="25">
        <f t="shared" si="8"/>
        <v>435</v>
      </c>
      <c r="B503" s="25" t="s">
        <v>251</v>
      </c>
      <c r="C503" s="28" t="s">
        <v>1014</v>
      </c>
      <c r="D503" s="31" t="s">
        <v>1016</v>
      </c>
      <c r="E503" s="28" t="s">
        <v>1003</v>
      </c>
      <c r="F503" s="28" t="s">
        <v>488</v>
      </c>
      <c r="G503" s="36">
        <v>3716.1666666666674</v>
      </c>
      <c r="H503" s="36">
        <v>4680.5</v>
      </c>
      <c r="I503" s="37">
        <v>4459</v>
      </c>
      <c r="J503" s="37">
        <v>5617</v>
      </c>
      <c r="K503" s="30" t="s">
        <v>1011</v>
      </c>
    </row>
    <row r="504" spans="1:11" s="7" customFormat="1" ht="25.5" outlineLevel="2" x14ac:dyDescent="0.2">
      <c r="A504" s="25">
        <f t="shared" si="8"/>
        <v>436</v>
      </c>
      <c r="B504" s="25" t="s">
        <v>251</v>
      </c>
      <c r="C504" s="28" t="s">
        <v>1014</v>
      </c>
      <c r="D504" s="31" t="s">
        <v>1017</v>
      </c>
      <c r="E504" s="28" t="s">
        <v>1003</v>
      </c>
      <c r="F504" s="28" t="s">
        <v>488</v>
      </c>
      <c r="G504" s="36">
        <v>4926.166666666667</v>
      </c>
      <c r="H504" s="36">
        <v>5850.625</v>
      </c>
      <c r="I504" s="37">
        <v>5911</v>
      </c>
      <c r="J504" s="37">
        <v>7021</v>
      </c>
      <c r="K504" s="30" t="s">
        <v>1011</v>
      </c>
    </row>
    <row r="505" spans="1:11" s="7" customFormat="1" ht="25.5" outlineLevel="2" x14ac:dyDescent="0.2">
      <c r="A505" s="25">
        <f t="shared" si="8"/>
        <v>437</v>
      </c>
      <c r="B505" s="25" t="s">
        <v>251</v>
      </c>
      <c r="C505" s="28" t="s">
        <v>1018</v>
      </c>
      <c r="D505" s="31" t="s">
        <v>1019</v>
      </c>
      <c r="E505" s="28" t="s">
        <v>1003</v>
      </c>
      <c r="F505" s="28" t="s">
        <v>488</v>
      </c>
      <c r="G505" s="36">
        <v>3633.6666666666674</v>
      </c>
      <c r="H505" s="36">
        <v>4319.208333333333</v>
      </c>
      <c r="I505" s="37">
        <v>4360</v>
      </c>
      <c r="J505" s="37">
        <v>5183</v>
      </c>
      <c r="K505" s="30" t="s">
        <v>1011</v>
      </c>
    </row>
    <row r="506" spans="1:11" s="7" customFormat="1" ht="25.5" outlineLevel="2" x14ac:dyDescent="0.2">
      <c r="A506" s="25">
        <f t="shared" si="8"/>
        <v>438</v>
      </c>
      <c r="B506" s="25" t="s">
        <v>251</v>
      </c>
      <c r="C506" s="28" t="s">
        <v>1018</v>
      </c>
      <c r="D506" s="31" t="s">
        <v>1020</v>
      </c>
      <c r="E506" s="28" t="s">
        <v>1003</v>
      </c>
      <c r="F506" s="28" t="s">
        <v>488</v>
      </c>
      <c r="G506" s="36">
        <v>4688.75</v>
      </c>
      <c r="H506" s="36">
        <v>5571.75</v>
      </c>
      <c r="I506" s="37">
        <v>5627</v>
      </c>
      <c r="J506" s="37">
        <v>6686</v>
      </c>
      <c r="K506" s="30" t="s">
        <v>1011</v>
      </c>
    </row>
    <row r="507" spans="1:11" s="7" customFormat="1" ht="25.5" outlineLevel="2" x14ac:dyDescent="0.2">
      <c r="A507" s="25">
        <f t="shared" si="8"/>
        <v>439</v>
      </c>
      <c r="B507" s="25" t="s">
        <v>251</v>
      </c>
      <c r="C507" s="28" t="s">
        <v>1018</v>
      </c>
      <c r="D507" s="31" t="s">
        <v>1021</v>
      </c>
      <c r="E507" s="28" t="s">
        <v>1003</v>
      </c>
      <c r="F507" s="28" t="s">
        <v>488</v>
      </c>
      <c r="G507" s="36">
        <v>5627.416666666667</v>
      </c>
      <c r="H507" s="36">
        <v>6684.3749999999991</v>
      </c>
      <c r="I507" s="37">
        <v>6753</v>
      </c>
      <c r="J507" s="37">
        <v>8021</v>
      </c>
      <c r="K507" s="30" t="s">
        <v>1011</v>
      </c>
    </row>
    <row r="508" spans="1:11" s="7" customFormat="1" ht="25.5" outlineLevel="2" x14ac:dyDescent="0.2">
      <c r="A508" s="25">
        <f t="shared" si="8"/>
        <v>440</v>
      </c>
      <c r="B508" s="25" t="s">
        <v>251</v>
      </c>
      <c r="C508" s="28" t="s">
        <v>1018</v>
      </c>
      <c r="D508" s="31" t="s">
        <v>1022</v>
      </c>
      <c r="E508" s="28" t="s">
        <v>1003</v>
      </c>
      <c r="F508" s="28" t="s">
        <v>301</v>
      </c>
      <c r="G508" s="36">
        <v>6565.1666666666679</v>
      </c>
      <c r="H508" s="36">
        <v>7800.8333333333339</v>
      </c>
      <c r="I508" s="37">
        <v>7878</v>
      </c>
      <c r="J508" s="37">
        <v>9361</v>
      </c>
      <c r="K508" s="30" t="s">
        <v>1011</v>
      </c>
    </row>
    <row r="509" spans="1:11" s="7" customFormat="1" ht="25.5" outlineLevel="2" x14ac:dyDescent="0.2">
      <c r="A509" s="25">
        <f t="shared" si="8"/>
        <v>441</v>
      </c>
      <c r="B509" s="25" t="s">
        <v>251</v>
      </c>
      <c r="C509" s="28" t="s">
        <v>1018</v>
      </c>
      <c r="D509" s="31" t="s">
        <v>1023</v>
      </c>
      <c r="E509" s="28" t="s">
        <v>1003</v>
      </c>
      <c r="F509" s="28" t="s">
        <v>995</v>
      </c>
      <c r="G509" s="36">
        <v>8677.1666666666679</v>
      </c>
      <c r="H509" s="36">
        <v>10307.833333333334</v>
      </c>
      <c r="I509" s="37">
        <v>10413</v>
      </c>
      <c r="J509" s="37">
        <v>12369</v>
      </c>
      <c r="K509" s="30" t="s">
        <v>1011</v>
      </c>
    </row>
    <row r="510" spans="1:11" s="7" customFormat="1" ht="25.5" outlineLevel="2" x14ac:dyDescent="0.2">
      <c r="A510" s="25">
        <f t="shared" si="8"/>
        <v>442</v>
      </c>
      <c r="B510" s="25" t="s">
        <v>251</v>
      </c>
      <c r="C510" s="28" t="s">
        <v>1018</v>
      </c>
      <c r="D510" s="31" t="s">
        <v>1024</v>
      </c>
      <c r="E510" s="28" t="s">
        <v>1003</v>
      </c>
      <c r="F510" s="28" t="s">
        <v>995</v>
      </c>
      <c r="G510" s="36">
        <v>9614.9166666666679</v>
      </c>
      <c r="H510" s="36">
        <v>11422.375</v>
      </c>
      <c r="I510" s="37">
        <v>11538</v>
      </c>
      <c r="J510" s="37">
        <v>13707</v>
      </c>
      <c r="K510" s="30" t="s">
        <v>1011</v>
      </c>
    </row>
    <row r="511" spans="1:11" s="7" customFormat="1" ht="21" outlineLevel="2" x14ac:dyDescent="0.2">
      <c r="A511" s="25">
        <f t="shared" si="8"/>
        <v>443</v>
      </c>
      <c r="B511" s="25" t="s">
        <v>251</v>
      </c>
      <c r="C511" s="28" t="s">
        <v>1025</v>
      </c>
      <c r="D511" s="31" t="s">
        <v>1026</v>
      </c>
      <c r="E511" s="28" t="s">
        <v>940</v>
      </c>
      <c r="F511" s="29" t="s">
        <v>368</v>
      </c>
      <c r="G511" s="36">
        <v>4618.166666666667</v>
      </c>
      <c r="H511" s="36">
        <v>5607.2083333333321</v>
      </c>
      <c r="I511" s="37">
        <v>5542</v>
      </c>
      <c r="J511" s="37">
        <v>6729</v>
      </c>
      <c r="K511" s="30" t="s">
        <v>1027</v>
      </c>
    </row>
    <row r="512" spans="1:11" s="7" customFormat="1" ht="21" outlineLevel="2" x14ac:dyDescent="0.2">
      <c r="A512" s="25">
        <f t="shared" si="8"/>
        <v>444</v>
      </c>
      <c r="B512" s="25" t="s">
        <v>251</v>
      </c>
      <c r="C512" s="28" t="s">
        <v>1028</v>
      </c>
      <c r="D512" s="31" t="s">
        <v>1029</v>
      </c>
      <c r="E512" s="28" t="s">
        <v>940</v>
      </c>
      <c r="F512" s="29" t="s">
        <v>368</v>
      </c>
      <c r="G512" s="36">
        <v>8261.0000000000018</v>
      </c>
      <c r="H512" s="36">
        <v>10032.791666666666</v>
      </c>
      <c r="I512" s="37">
        <v>9913</v>
      </c>
      <c r="J512" s="37">
        <v>12039</v>
      </c>
      <c r="K512" s="30" t="s">
        <v>1027</v>
      </c>
    </row>
    <row r="513" spans="1:11" s="7" customFormat="1" ht="25.5" outlineLevel="2" x14ac:dyDescent="0.2">
      <c r="A513" s="25">
        <f t="shared" si="8"/>
        <v>445</v>
      </c>
      <c r="B513" s="25" t="s">
        <v>251</v>
      </c>
      <c r="C513" s="28" t="s">
        <v>1030</v>
      </c>
      <c r="D513" s="31" t="s">
        <v>1031</v>
      </c>
      <c r="E513" s="28" t="s">
        <v>1032</v>
      </c>
      <c r="F513" s="29" t="s">
        <v>304</v>
      </c>
      <c r="G513" s="36">
        <v>2035</v>
      </c>
      <c r="H513" s="36">
        <v>2445.6666666666665</v>
      </c>
      <c r="I513" s="37">
        <v>2442</v>
      </c>
      <c r="J513" s="37">
        <v>2935</v>
      </c>
      <c r="K513" s="32" t="s">
        <v>1027</v>
      </c>
    </row>
    <row r="514" spans="1:11" s="7" customFormat="1" ht="25.5" outlineLevel="2" x14ac:dyDescent="0.2">
      <c r="A514" s="25">
        <f t="shared" si="8"/>
        <v>446</v>
      </c>
      <c r="B514" s="25" t="s">
        <v>251</v>
      </c>
      <c r="C514" s="28" t="s">
        <v>1030</v>
      </c>
      <c r="D514" s="31" t="s">
        <v>1033</v>
      </c>
      <c r="E514" s="28" t="s">
        <v>1032</v>
      </c>
      <c r="F514" s="29" t="s">
        <v>304</v>
      </c>
      <c r="G514" s="36">
        <v>5853.8333333333339</v>
      </c>
      <c r="H514" s="36">
        <v>7032.25</v>
      </c>
      <c r="I514" s="37">
        <v>7025</v>
      </c>
      <c r="J514" s="37">
        <v>8439</v>
      </c>
      <c r="K514" s="32" t="s">
        <v>1027</v>
      </c>
    </row>
    <row r="515" spans="1:11" s="7" customFormat="1" ht="25.5" outlineLevel="2" x14ac:dyDescent="0.2">
      <c r="A515" s="25">
        <f t="shared" si="8"/>
        <v>447</v>
      </c>
      <c r="B515" s="25" t="s">
        <v>251</v>
      </c>
      <c r="C515" s="28" t="s">
        <v>1030</v>
      </c>
      <c r="D515" s="31" t="s">
        <v>1034</v>
      </c>
      <c r="E515" s="28" t="s">
        <v>1032</v>
      </c>
      <c r="F515" s="29" t="s">
        <v>304</v>
      </c>
      <c r="G515" s="36">
        <v>9657.0833333333358</v>
      </c>
      <c r="H515" s="36">
        <v>11605.416666666666</v>
      </c>
      <c r="I515" s="37">
        <v>11589</v>
      </c>
      <c r="J515" s="37">
        <v>13927</v>
      </c>
      <c r="K515" s="32" t="s">
        <v>1027</v>
      </c>
    </row>
    <row r="516" spans="1:11" s="7" customFormat="1" ht="25.5" outlineLevel="2" x14ac:dyDescent="0.2">
      <c r="A516" s="25">
        <f t="shared" si="8"/>
        <v>448</v>
      </c>
      <c r="B516" s="25" t="s">
        <v>251</v>
      </c>
      <c r="C516" s="28" t="s">
        <v>1030</v>
      </c>
      <c r="D516" s="31" t="s">
        <v>1035</v>
      </c>
      <c r="E516" s="28" t="s">
        <v>1032</v>
      </c>
      <c r="F516" s="29" t="s">
        <v>304</v>
      </c>
      <c r="G516" s="36">
        <v>13474.083333333336</v>
      </c>
      <c r="H516" s="36">
        <v>16193.916666666664</v>
      </c>
      <c r="I516" s="37">
        <v>16169</v>
      </c>
      <c r="J516" s="37">
        <v>19433</v>
      </c>
      <c r="K516" s="32" t="s">
        <v>1027</v>
      </c>
    </row>
    <row r="517" spans="1:11" s="7" customFormat="1" ht="25.5" outlineLevel="2" x14ac:dyDescent="0.2">
      <c r="A517" s="25">
        <f t="shared" si="8"/>
        <v>449</v>
      </c>
      <c r="B517" s="25" t="s">
        <v>251</v>
      </c>
      <c r="C517" s="28" t="s">
        <v>1030</v>
      </c>
      <c r="D517" s="31" t="s">
        <v>1036</v>
      </c>
      <c r="E517" s="28" t="s">
        <v>1032</v>
      </c>
      <c r="F517" s="29" t="s">
        <v>304</v>
      </c>
      <c r="G517" s="36">
        <v>17308.5</v>
      </c>
      <c r="H517" s="36">
        <v>20800.624999999996</v>
      </c>
      <c r="I517" s="37">
        <v>20770</v>
      </c>
      <c r="J517" s="37">
        <v>24961</v>
      </c>
      <c r="K517" s="32" t="s">
        <v>1027</v>
      </c>
    </row>
    <row r="518" spans="1:11" s="7" customFormat="1" ht="25.5" outlineLevel="2" x14ac:dyDescent="0.2">
      <c r="A518" s="25">
        <f t="shared" si="8"/>
        <v>450</v>
      </c>
      <c r="B518" s="25" t="s">
        <v>251</v>
      </c>
      <c r="C518" s="28" t="s">
        <v>1030</v>
      </c>
      <c r="D518" s="31" t="s">
        <v>1037</v>
      </c>
      <c r="E518" s="28" t="s">
        <v>1032</v>
      </c>
      <c r="F518" s="29" t="s">
        <v>304</v>
      </c>
      <c r="G518" s="36">
        <v>21170.416666666672</v>
      </c>
      <c r="H518" s="36">
        <v>25442.791666666668</v>
      </c>
      <c r="I518" s="37">
        <v>25405</v>
      </c>
      <c r="J518" s="37">
        <v>30531</v>
      </c>
      <c r="K518" s="32" t="s">
        <v>1027</v>
      </c>
    </row>
    <row r="519" spans="1:11" s="7" customFormat="1" ht="25.5" outlineLevel="2" x14ac:dyDescent="0.2">
      <c r="A519" s="25">
        <f t="shared" si="8"/>
        <v>451</v>
      </c>
      <c r="B519" s="25" t="s">
        <v>251</v>
      </c>
      <c r="C519" s="28" t="s">
        <v>1030</v>
      </c>
      <c r="D519" s="31" t="s">
        <v>1038</v>
      </c>
      <c r="E519" s="28" t="s">
        <v>1032</v>
      </c>
      <c r="F519" s="29" t="s">
        <v>304</v>
      </c>
      <c r="G519" s="36">
        <v>25033.250000000004</v>
      </c>
      <c r="H519" s="36">
        <v>30083.999999999996</v>
      </c>
      <c r="I519" s="37">
        <v>30040</v>
      </c>
      <c r="J519" s="37">
        <v>36101</v>
      </c>
      <c r="K519" s="32" t="s">
        <v>1027</v>
      </c>
    </row>
    <row r="520" spans="1:11" s="41" customFormat="1" ht="25.5" outlineLevel="2" x14ac:dyDescent="0.2">
      <c r="A520" s="25">
        <f t="shared" si="8"/>
        <v>452</v>
      </c>
      <c r="B520" s="25" t="s">
        <v>251</v>
      </c>
      <c r="C520" s="28" t="s">
        <v>1039</v>
      </c>
      <c r="D520" s="31" t="s">
        <v>1040</v>
      </c>
      <c r="E520" s="28" t="s">
        <v>1032</v>
      </c>
      <c r="F520" s="29" t="s">
        <v>368</v>
      </c>
      <c r="G520" s="36">
        <v>1782.0000000000002</v>
      </c>
      <c r="H520" s="36">
        <v>2163.9166666666665</v>
      </c>
      <c r="I520" s="37">
        <v>2138</v>
      </c>
      <c r="J520" s="37">
        <v>2597</v>
      </c>
      <c r="K520" s="32" t="s">
        <v>1027</v>
      </c>
    </row>
    <row r="521" spans="1:11" s="41" customFormat="1" ht="25.5" outlineLevel="2" x14ac:dyDescent="0.2">
      <c r="A521" s="25">
        <f t="shared" si="8"/>
        <v>453</v>
      </c>
      <c r="B521" s="25" t="s">
        <v>251</v>
      </c>
      <c r="C521" s="28" t="s">
        <v>1039</v>
      </c>
      <c r="D521" s="31" t="s">
        <v>1041</v>
      </c>
      <c r="E521" s="28" t="s">
        <v>1032</v>
      </c>
      <c r="F521" s="29" t="s">
        <v>368</v>
      </c>
      <c r="G521" s="36">
        <v>5126.0000000000009</v>
      </c>
      <c r="H521" s="36">
        <v>6225.333333333333</v>
      </c>
      <c r="I521" s="37">
        <v>6151</v>
      </c>
      <c r="J521" s="37">
        <v>7470</v>
      </c>
      <c r="K521" s="32" t="s">
        <v>1027</v>
      </c>
    </row>
    <row r="522" spans="1:11" s="41" customFormat="1" ht="25.5" outlineLevel="2" x14ac:dyDescent="0.2">
      <c r="A522" s="25">
        <f t="shared" si="8"/>
        <v>454</v>
      </c>
      <c r="B522" s="25" t="s">
        <v>251</v>
      </c>
      <c r="C522" s="28" t="s">
        <v>1039</v>
      </c>
      <c r="D522" s="31" t="s">
        <v>1042</v>
      </c>
      <c r="E522" s="28" t="s">
        <v>1032</v>
      </c>
      <c r="F522" s="29" t="s">
        <v>368</v>
      </c>
      <c r="G522" s="36">
        <v>8455.3333333333358</v>
      </c>
      <c r="H522" s="36">
        <v>10269.5</v>
      </c>
      <c r="I522" s="37">
        <v>10146</v>
      </c>
      <c r="J522" s="37">
        <v>12323</v>
      </c>
      <c r="K522" s="32" t="s">
        <v>1027</v>
      </c>
    </row>
    <row r="523" spans="1:11" s="7" customFormat="1" ht="31.5" outlineLevel="2" x14ac:dyDescent="0.2">
      <c r="A523" s="25">
        <f t="shared" si="8"/>
        <v>455</v>
      </c>
      <c r="B523" s="25" t="s">
        <v>251</v>
      </c>
      <c r="C523" s="28" t="s">
        <v>1043</v>
      </c>
      <c r="D523" s="31" t="s">
        <v>1044</v>
      </c>
      <c r="E523" s="28" t="s">
        <v>419</v>
      </c>
      <c r="F523" s="29" t="s">
        <v>304</v>
      </c>
      <c r="G523" s="36">
        <v>4739.1666666666679</v>
      </c>
      <c r="H523" s="36">
        <v>5649.3749999999991</v>
      </c>
      <c r="I523" s="37">
        <v>5687</v>
      </c>
      <c r="J523" s="37">
        <v>6779</v>
      </c>
      <c r="K523" s="30" t="s">
        <v>1045</v>
      </c>
    </row>
    <row r="524" spans="1:11" s="41" customFormat="1" ht="31.5" outlineLevel="2" x14ac:dyDescent="0.2">
      <c r="A524" s="25">
        <f t="shared" si="8"/>
        <v>456</v>
      </c>
      <c r="B524" s="25" t="s">
        <v>251</v>
      </c>
      <c r="C524" s="28" t="s">
        <v>1043</v>
      </c>
      <c r="D524" s="31" t="s">
        <v>1046</v>
      </c>
      <c r="E524" s="28" t="s">
        <v>419</v>
      </c>
      <c r="F524" s="29" t="s">
        <v>304</v>
      </c>
      <c r="G524" s="36">
        <v>7129.8333333333348</v>
      </c>
      <c r="H524" s="36">
        <v>8499.4583333333321</v>
      </c>
      <c r="I524" s="37">
        <v>8556</v>
      </c>
      <c r="J524" s="37">
        <v>10199</v>
      </c>
      <c r="K524" s="30" t="s">
        <v>1045</v>
      </c>
    </row>
    <row r="525" spans="1:11" s="41" customFormat="1" ht="31.5" outlineLevel="2" x14ac:dyDescent="0.2">
      <c r="A525" s="25">
        <f t="shared" si="8"/>
        <v>457</v>
      </c>
      <c r="B525" s="25" t="s">
        <v>251</v>
      </c>
      <c r="C525" s="28" t="s">
        <v>1043</v>
      </c>
      <c r="D525" s="31" t="s">
        <v>1047</v>
      </c>
      <c r="E525" s="28" t="s">
        <v>419</v>
      </c>
      <c r="F525" s="29" t="s">
        <v>304</v>
      </c>
      <c r="G525" s="36">
        <v>9507.6666666666679</v>
      </c>
      <c r="H525" s="36">
        <v>11333.25</v>
      </c>
      <c r="I525" s="37">
        <v>11409</v>
      </c>
      <c r="J525" s="37">
        <v>13600</v>
      </c>
      <c r="K525" s="30" t="s">
        <v>1045</v>
      </c>
    </row>
    <row r="526" spans="1:11" s="41" customFormat="1" ht="31.5" outlineLevel="2" x14ac:dyDescent="0.2">
      <c r="A526" s="25">
        <f t="shared" si="8"/>
        <v>458</v>
      </c>
      <c r="B526" s="25" t="s">
        <v>251</v>
      </c>
      <c r="C526" s="28" t="s">
        <v>1043</v>
      </c>
      <c r="D526" s="31" t="s">
        <v>1048</v>
      </c>
      <c r="E526" s="28" t="s">
        <v>419</v>
      </c>
      <c r="F526" s="29" t="s">
        <v>304</v>
      </c>
      <c r="G526" s="36">
        <v>11958.833333333334</v>
      </c>
      <c r="H526" s="36">
        <v>14254.250000000002</v>
      </c>
      <c r="I526" s="37">
        <v>14351</v>
      </c>
      <c r="J526" s="37">
        <v>17105</v>
      </c>
      <c r="K526" s="30" t="s">
        <v>1045</v>
      </c>
    </row>
    <row r="527" spans="1:11" s="41" customFormat="1" ht="31.5" outlineLevel="2" x14ac:dyDescent="0.2">
      <c r="A527" s="25">
        <f t="shared" si="8"/>
        <v>459</v>
      </c>
      <c r="B527" s="25" t="s">
        <v>251</v>
      </c>
      <c r="C527" s="28" t="s">
        <v>1043</v>
      </c>
      <c r="D527" s="31" t="s">
        <v>1049</v>
      </c>
      <c r="E527" s="28" t="s">
        <v>419</v>
      </c>
      <c r="F527" s="29" t="s">
        <v>304</v>
      </c>
      <c r="G527" s="36">
        <v>14410</v>
      </c>
      <c r="H527" s="36">
        <v>17178.125</v>
      </c>
      <c r="I527" s="37">
        <v>17292</v>
      </c>
      <c r="J527" s="37">
        <v>20614</v>
      </c>
      <c r="K527" s="30" t="s">
        <v>1045</v>
      </c>
    </row>
    <row r="528" spans="1:11" s="41" customFormat="1" ht="31.5" outlineLevel="2" x14ac:dyDescent="0.2">
      <c r="A528" s="25">
        <f t="shared" si="8"/>
        <v>460</v>
      </c>
      <c r="B528" s="25" t="s">
        <v>251</v>
      </c>
      <c r="C528" s="28" t="s">
        <v>1043</v>
      </c>
      <c r="D528" s="31" t="s">
        <v>1050</v>
      </c>
      <c r="E528" s="28" t="s">
        <v>419</v>
      </c>
      <c r="F528" s="29" t="s">
        <v>304</v>
      </c>
      <c r="G528" s="36">
        <v>16898.75</v>
      </c>
      <c r="H528" s="36">
        <v>20144.166666666664</v>
      </c>
      <c r="I528" s="37">
        <v>20279</v>
      </c>
      <c r="J528" s="37">
        <v>24173</v>
      </c>
      <c r="K528" s="30" t="s">
        <v>1045</v>
      </c>
    </row>
    <row r="529" spans="1:11" s="7" customFormat="1" ht="31.5" outlineLevel="2" x14ac:dyDescent="0.2">
      <c r="A529" s="25">
        <f t="shared" si="8"/>
        <v>461</v>
      </c>
      <c r="B529" s="25" t="s">
        <v>251</v>
      </c>
      <c r="C529" s="28" t="s">
        <v>1043</v>
      </c>
      <c r="D529" s="31" t="s">
        <v>1051</v>
      </c>
      <c r="E529" s="28" t="s">
        <v>419</v>
      </c>
      <c r="F529" s="29" t="s">
        <v>304</v>
      </c>
      <c r="G529" s="36">
        <v>19387.500000000004</v>
      </c>
      <c r="H529" s="36">
        <v>23111.166666666664</v>
      </c>
      <c r="I529" s="37">
        <v>23265</v>
      </c>
      <c r="J529" s="37">
        <v>27733</v>
      </c>
      <c r="K529" s="30" t="s">
        <v>1045</v>
      </c>
    </row>
    <row r="530" spans="1:11" s="7" customFormat="1" ht="31.5" outlineLevel="2" x14ac:dyDescent="0.2">
      <c r="A530" s="25">
        <f t="shared" si="8"/>
        <v>462</v>
      </c>
      <c r="B530" s="25" t="s">
        <v>251</v>
      </c>
      <c r="C530" s="28" t="s">
        <v>1052</v>
      </c>
      <c r="D530" s="31" t="s">
        <v>1053</v>
      </c>
      <c r="E530" s="28" t="s">
        <v>419</v>
      </c>
      <c r="F530" s="29" t="s">
        <v>368</v>
      </c>
      <c r="G530" s="36">
        <v>4695.1666666666679</v>
      </c>
      <c r="H530" s="36">
        <v>5476.8749999999991</v>
      </c>
      <c r="I530" s="37">
        <v>5634</v>
      </c>
      <c r="J530" s="37">
        <v>6572</v>
      </c>
      <c r="K530" s="30" t="s">
        <v>1045</v>
      </c>
    </row>
    <row r="531" spans="1:11" s="7" customFormat="1" ht="31.5" outlineLevel="2" x14ac:dyDescent="0.2">
      <c r="A531" s="25">
        <f t="shared" si="8"/>
        <v>463</v>
      </c>
      <c r="B531" s="25" t="s">
        <v>251</v>
      </c>
      <c r="C531" s="28" t="s">
        <v>1052</v>
      </c>
      <c r="D531" s="31" t="s">
        <v>1054</v>
      </c>
      <c r="E531" s="28" t="s">
        <v>419</v>
      </c>
      <c r="F531" s="29" t="s">
        <v>368</v>
      </c>
      <c r="G531" s="36">
        <v>7064.7500000000009</v>
      </c>
      <c r="H531" s="36">
        <v>8243.5833333333339</v>
      </c>
      <c r="I531" s="37">
        <v>8478</v>
      </c>
      <c r="J531" s="37">
        <v>9892</v>
      </c>
      <c r="K531" s="30" t="s">
        <v>1045</v>
      </c>
    </row>
    <row r="532" spans="1:11" s="7" customFormat="1" ht="31.5" outlineLevel="2" x14ac:dyDescent="0.2">
      <c r="A532" s="25">
        <f t="shared" si="8"/>
        <v>464</v>
      </c>
      <c r="B532" s="25" t="s">
        <v>251</v>
      </c>
      <c r="C532" s="28" t="s">
        <v>1052</v>
      </c>
      <c r="D532" s="31" t="s">
        <v>1055</v>
      </c>
      <c r="E532" s="28" t="s">
        <v>419</v>
      </c>
      <c r="F532" s="29" t="s">
        <v>368</v>
      </c>
      <c r="G532" s="36">
        <v>9419.6666666666679</v>
      </c>
      <c r="H532" s="36">
        <v>10991.125</v>
      </c>
      <c r="I532" s="37">
        <v>11304</v>
      </c>
      <c r="J532" s="37">
        <v>13189</v>
      </c>
      <c r="K532" s="30" t="s">
        <v>1045</v>
      </c>
    </row>
    <row r="533" spans="1:11" s="7" customFormat="1" outlineLevel="2" x14ac:dyDescent="0.2">
      <c r="A533" s="25">
        <f t="shared" si="8"/>
        <v>465</v>
      </c>
      <c r="B533" s="25" t="s">
        <v>251</v>
      </c>
      <c r="C533" s="28" t="s">
        <v>1056</v>
      </c>
      <c r="D533" s="31" t="s">
        <v>1057</v>
      </c>
      <c r="E533" s="28" t="s">
        <v>1058</v>
      </c>
      <c r="F533" s="29" t="s">
        <v>304</v>
      </c>
      <c r="G533" s="36">
        <v>1188.0000000000002</v>
      </c>
      <c r="H533" s="36">
        <v>1428.8749999999998</v>
      </c>
      <c r="I533" s="37">
        <v>1426</v>
      </c>
      <c r="J533" s="37">
        <v>1715</v>
      </c>
      <c r="K533" s="30" t="s">
        <v>1059</v>
      </c>
    </row>
    <row r="534" spans="1:11" s="7" customFormat="1" outlineLevel="2" x14ac:dyDescent="0.2">
      <c r="A534" s="25">
        <f t="shared" si="8"/>
        <v>466</v>
      </c>
      <c r="B534" s="25" t="s">
        <v>251</v>
      </c>
      <c r="C534" s="28" t="s">
        <v>1056</v>
      </c>
      <c r="D534" s="31" t="s">
        <v>1060</v>
      </c>
      <c r="E534" s="28" t="s">
        <v>1058</v>
      </c>
      <c r="F534" s="29" t="s">
        <v>304</v>
      </c>
      <c r="G534" s="36">
        <v>2080.8333333333335</v>
      </c>
      <c r="H534" s="36">
        <v>2499.333333333333</v>
      </c>
      <c r="I534" s="37">
        <v>2497</v>
      </c>
      <c r="J534" s="37">
        <v>2999</v>
      </c>
      <c r="K534" s="30" t="s">
        <v>1059</v>
      </c>
    </row>
    <row r="535" spans="1:11" s="7" customFormat="1" outlineLevel="2" x14ac:dyDescent="0.2">
      <c r="A535" s="25">
        <f t="shared" si="8"/>
        <v>467</v>
      </c>
      <c r="B535" s="25" t="s">
        <v>251</v>
      </c>
      <c r="C535" s="28" t="s">
        <v>1056</v>
      </c>
      <c r="D535" s="31" t="s">
        <v>1061</v>
      </c>
      <c r="E535" s="28" t="s">
        <v>1058</v>
      </c>
      <c r="F535" s="29" t="s">
        <v>304</v>
      </c>
      <c r="G535" s="36">
        <v>2972.7500000000005</v>
      </c>
      <c r="H535" s="36">
        <v>3570.75</v>
      </c>
      <c r="I535" s="37">
        <v>3567</v>
      </c>
      <c r="J535" s="37">
        <v>4285</v>
      </c>
      <c r="K535" s="30" t="s">
        <v>1059</v>
      </c>
    </row>
    <row r="536" spans="1:11" s="7" customFormat="1" outlineLevel="2" x14ac:dyDescent="0.2">
      <c r="A536" s="25">
        <f t="shared" ref="A536:A599" si="9">A535+1</f>
        <v>468</v>
      </c>
      <c r="B536" s="25" t="s">
        <v>251</v>
      </c>
      <c r="C536" s="28" t="s">
        <v>1056</v>
      </c>
      <c r="D536" s="31" t="s">
        <v>1062</v>
      </c>
      <c r="E536" s="28" t="s">
        <v>1058</v>
      </c>
      <c r="F536" s="29" t="s">
        <v>304</v>
      </c>
      <c r="G536" s="36">
        <v>4381.666666666667</v>
      </c>
      <c r="H536" s="36">
        <v>5267</v>
      </c>
      <c r="I536" s="37">
        <v>5258</v>
      </c>
      <c r="J536" s="37">
        <v>6320</v>
      </c>
      <c r="K536" s="30" t="s">
        <v>1059</v>
      </c>
    </row>
    <row r="537" spans="1:11" s="7" customFormat="1" outlineLevel="2" x14ac:dyDescent="0.2">
      <c r="A537" s="25">
        <f t="shared" si="9"/>
        <v>469</v>
      </c>
      <c r="B537" s="25" t="s">
        <v>251</v>
      </c>
      <c r="C537" s="28" t="s">
        <v>1056</v>
      </c>
      <c r="D537" s="31" t="s">
        <v>1063</v>
      </c>
      <c r="E537" s="28" t="s">
        <v>1058</v>
      </c>
      <c r="F537" s="29" t="s">
        <v>304</v>
      </c>
      <c r="G537" s="36">
        <v>6164.5833333333339</v>
      </c>
      <c r="H537" s="36">
        <v>7408.8749999999991</v>
      </c>
      <c r="I537" s="37">
        <v>7398</v>
      </c>
      <c r="J537" s="37">
        <v>8891</v>
      </c>
      <c r="K537" s="30" t="s">
        <v>1059</v>
      </c>
    </row>
    <row r="538" spans="1:11" s="7" customFormat="1" outlineLevel="2" x14ac:dyDescent="0.2">
      <c r="A538" s="25">
        <f t="shared" si="9"/>
        <v>470</v>
      </c>
      <c r="B538" s="25" t="s">
        <v>251</v>
      </c>
      <c r="C538" s="28" t="s">
        <v>1064</v>
      </c>
      <c r="D538" s="31" t="s">
        <v>1065</v>
      </c>
      <c r="E538" s="28" t="s">
        <v>1058</v>
      </c>
      <c r="F538" s="29" t="s">
        <v>368</v>
      </c>
      <c r="G538" s="36">
        <v>1178.8333333333335</v>
      </c>
      <c r="H538" s="36">
        <v>1374.25</v>
      </c>
      <c r="I538" s="37">
        <v>1415</v>
      </c>
      <c r="J538" s="37">
        <v>1649</v>
      </c>
      <c r="K538" s="30" t="s">
        <v>1059</v>
      </c>
    </row>
    <row r="539" spans="1:11" s="7" customFormat="1" outlineLevel="2" x14ac:dyDescent="0.2">
      <c r="A539" s="25">
        <f t="shared" si="9"/>
        <v>471</v>
      </c>
      <c r="B539" s="25" t="s">
        <v>251</v>
      </c>
      <c r="C539" s="28" t="s">
        <v>1064</v>
      </c>
      <c r="D539" s="31" t="s">
        <v>1066</v>
      </c>
      <c r="E539" s="28" t="s">
        <v>1058</v>
      </c>
      <c r="F539" s="29" t="s">
        <v>368</v>
      </c>
      <c r="G539" s="36">
        <v>2060.666666666667</v>
      </c>
      <c r="H539" s="36">
        <v>2403.5</v>
      </c>
      <c r="I539" s="37">
        <v>2473</v>
      </c>
      <c r="J539" s="37">
        <v>2884</v>
      </c>
      <c r="K539" s="30" t="s">
        <v>1059</v>
      </c>
    </row>
    <row r="540" spans="1:11" s="7" customFormat="1" outlineLevel="2" x14ac:dyDescent="0.2">
      <c r="A540" s="25">
        <f t="shared" si="9"/>
        <v>472</v>
      </c>
      <c r="B540" s="25" t="s">
        <v>251</v>
      </c>
      <c r="C540" s="28" t="s">
        <v>1064</v>
      </c>
      <c r="D540" s="31" t="s">
        <v>1067</v>
      </c>
      <c r="E540" s="28" t="s">
        <v>1058</v>
      </c>
      <c r="F540" s="29" t="s">
        <v>368</v>
      </c>
      <c r="G540" s="36">
        <v>2943.416666666667</v>
      </c>
      <c r="H540" s="36">
        <v>3433.7083333333335</v>
      </c>
      <c r="I540" s="37">
        <v>3532</v>
      </c>
      <c r="J540" s="37">
        <v>4120</v>
      </c>
      <c r="K540" s="30" t="s">
        <v>1059</v>
      </c>
    </row>
    <row r="541" spans="1:11" s="41" customFormat="1" outlineLevel="2" x14ac:dyDescent="0.2">
      <c r="A541" s="25">
        <f t="shared" si="9"/>
        <v>473</v>
      </c>
      <c r="B541" s="25" t="s">
        <v>251</v>
      </c>
      <c r="C541" s="28" t="s">
        <v>1068</v>
      </c>
      <c r="D541" s="31" t="s">
        <v>1069</v>
      </c>
      <c r="E541" s="28" t="s">
        <v>419</v>
      </c>
      <c r="F541" s="29" t="s">
        <v>304</v>
      </c>
      <c r="G541" s="36">
        <v>632.50000000000011</v>
      </c>
      <c r="H541" s="36">
        <v>759</v>
      </c>
      <c r="I541" s="37">
        <v>759</v>
      </c>
      <c r="J541" s="37">
        <v>911</v>
      </c>
      <c r="K541" s="30" t="s">
        <v>1059</v>
      </c>
    </row>
    <row r="542" spans="1:11" s="41" customFormat="1" outlineLevel="2" x14ac:dyDescent="0.2">
      <c r="A542" s="25">
        <f t="shared" si="9"/>
        <v>474</v>
      </c>
      <c r="B542" s="25" t="s">
        <v>251</v>
      </c>
      <c r="C542" s="28" t="s">
        <v>1068</v>
      </c>
      <c r="D542" s="31" t="s">
        <v>1070</v>
      </c>
      <c r="E542" s="28" t="s">
        <v>419</v>
      </c>
      <c r="F542" s="29" t="s">
        <v>304</v>
      </c>
      <c r="G542" s="36">
        <v>817.66666666666674</v>
      </c>
      <c r="H542" s="36">
        <v>982.29166666666674</v>
      </c>
      <c r="I542" s="37">
        <v>981</v>
      </c>
      <c r="J542" s="37">
        <v>1179</v>
      </c>
      <c r="K542" s="30" t="s">
        <v>1059</v>
      </c>
    </row>
    <row r="543" spans="1:11" s="41" customFormat="1" outlineLevel="2" x14ac:dyDescent="0.2">
      <c r="A543" s="25">
        <f t="shared" si="9"/>
        <v>475</v>
      </c>
      <c r="B543" s="25" t="s">
        <v>251</v>
      </c>
      <c r="C543" s="28" t="s">
        <v>1068</v>
      </c>
      <c r="D543" s="31" t="s">
        <v>1071</v>
      </c>
      <c r="E543" s="28" t="s">
        <v>419</v>
      </c>
      <c r="F543" s="29" t="s">
        <v>304</v>
      </c>
      <c r="G543" s="36">
        <v>1003.75</v>
      </c>
      <c r="H543" s="36">
        <v>1205.5833333333333</v>
      </c>
      <c r="I543" s="37">
        <v>1205</v>
      </c>
      <c r="J543" s="37">
        <v>1447</v>
      </c>
      <c r="K543" s="30" t="s">
        <v>1059</v>
      </c>
    </row>
    <row r="544" spans="1:11" s="7" customFormat="1" outlineLevel="2" x14ac:dyDescent="0.2">
      <c r="A544" s="25">
        <f t="shared" si="9"/>
        <v>476</v>
      </c>
      <c r="B544" s="25" t="s">
        <v>251</v>
      </c>
      <c r="C544" s="28" t="s">
        <v>1072</v>
      </c>
      <c r="D544" s="31" t="s">
        <v>1073</v>
      </c>
      <c r="E544" s="28" t="s">
        <v>419</v>
      </c>
      <c r="F544" s="29" t="s">
        <v>368</v>
      </c>
      <c r="G544" s="36">
        <v>625.16666666666674</v>
      </c>
      <c r="H544" s="36">
        <v>729.29166666666663</v>
      </c>
      <c r="I544" s="37">
        <v>750</v>
      </c>
      <c r="J544" s="37">
        <v>875</v>
      </c>
      <c r="K544" s="30" t="s">
        <v>1059</v>
      </c>
    </row>
    <row r="545" spans="1:11" s="7" customFormat="1" outlineLevel="2" x14ac:dyDescent="0.2">
      <c r="A545" s="25">
        <f t="shared" si="9"/>
        <v>477</v>
      </c>
      <c r="B545" s="25" t="s">
        <v>251</v>
      </c>
      <c r="C545" s="28" t="s">
        <v>1072</v>
      </c>
      <c r="D545" s="31" t="s">
        <v>1074</v>
      </c>
      <c r="E545" s="28" t="s">
        <v>419</v>
      </c>
      <c r="F545" s="29" t="s">
        <v>368</v>
      </c>
      <c r="G545" s="36">
        <v>736.08333333333326</v>
      </c>
      <c r="H545" s="36">
        <v>859.625</v>
      </c>
      <c r="I545" s="37">
        <v>883</v>
      </c>
      <c r="J545" s="37">
        <v>1032</v>
      </c>
      <c r="K545" s="30" t="s">
        <v>1059</v>
      </c>
    </row>
    <row r="546" spans="1:11" s="7" customFormat="1" ht="31.5" outlineLevel="2" x14ac:dyDescent="0.2">
      <c r="A546" s="25">
        <f t="shared" si="9"/>
        <v>478</v>
      </c>
      <c r="B546" s="25" t="s">
        <v>251</v>
      </c>
      <c r="C546" s="28" t="s">
        <v>1075</v>
      </c>
      <c r="D546" s="31" t="s">
        <v>1076</v>
      </c>
      <c r="E546" s="28" t="s">
        <v>419</v>
      </c>
      <c r="F546" s="29" t="s">
        <v>304</v>
      </c>
      <c r="G546" s="36">
        <v>3788.5833333333335</v>
      </c>
      <c r="H546" s="36">
        <v>4552.0833333333339</v>
      </c>
      <c r="I546" s="37">
        <v>4546</v>
      </c>
      <c r="J546" s="37">
        <v>5463</v>
      </c>
      <c r="K546" s="30" t="s">
        <v>1077</v>
      </c>
    </row>
    <row r="547" spans="1:11" s="7" customFormat="1" ht="31.5" outlineLevel="2" x14ac:dyDescent="0.2">
      <c r="A547" s="25">
        <f t="shared" si="9"/>
        <v>479</v>
      </c>
      <c r="B547" s="25" t="s">
        <v>251</v>
      </c>
      <c r="C547" s="28" t="s">
        <v>1075</v>
      </c>
      <c r="D547" s="31" t="s">
        <v>1078</v>
      </c>
      <c r="E547" s="28" t="s">
        <v>419</v>
      </c>
      <c r="F547" s="29" t="s">
        <v>304</v>
      </c>
      <c r="G547" s="36">
        <v>4381.666666666667</v>
      </c>
      <c r="H547" s="36">
        <v>5267</v>
      </c>
      <c r="I547" s="37">
        <v>5258</v>
      </c>
      <c r="J547" s="37">
        <v>6320</v>
      </c>
      <c r="K547" s="30" t="s">
        <v>1077</v>
      </c>
    </row>
    <row r="548" spans="1:11" s="7" customFormat="1" ht="31.5" outlineLevel="2" x14ac:dyDescent="0.2">
      <c r="A548" s="25">
        <f t="shared" si="9"/>
        <v>480</v>
      </c>
      <c r="B548" s="25" t="s">
        <v>251</v>
      </c>
      <c r="C548" s="28" t="s">
        <v>1075</v>
      </c>
      <c r="D548" s="31" t="s">
        <v>1079</v>
      </c>
      <c r="E548" s="28" t="s">
        <v>419</v>
      </c>
      <c r="F548" s="29" t="s">
        <v>304</v>
      </c>
      <c r="G548" s="36">
        <v>4976.5833333333339</v>
      </c>
      <c r="H548" s="36">
        <v>5980.958333333333</v>
      </c>
      <c r="I548" s="37">
        <v>5972</v>
      </c>
      <c r="J548" s="37">
        <v>7177</v>
      </c>
      <c r="K548" s="30" t="s">
        <v>1077</v>
      </c>
    </row>
    <row r="549" spans="1:11" s="7" customFormat="1" ht="31.5" outlineLevel="2" x14ac:dyDescent="0.2">
      <c r="A549" s="25">
        <f t="shared" si="9"/>
        <v>481</v>
      </c>
      <c r="B549" s="25" t="s">
        <v>251</v>
      </c>
      <c r="C549" s="28" t="s">
        <v>1075</v>
      </c>
      <c r="D549" s="31" t="s">
        <v>1080</v>
      </c>
      <c r="E549" s="28" t="s">
        <v>419</v>
      </c>
      <c r="F549" s="29" t="s">
        <v>304</v>
      </c>
      <c r="G549" s="36">
        <v>5867.5833333333339</v>
      </c>
      <c r="H549" s="36">
        <v>7052.3749999999991</v>
      </c>
      <c r="I549" s="37">
        <v>7041</v>
      </c>
      <c r="J549" s="37">
        <v>8463</v>
      </c>
      <c r="K549" s="30" t="s">
        <v>1077</v>
      </c>
    </row>
    <row r="550" spans="1:11" s="7" customFormat="1" ht="31.5" outlineLevel="2" x14ac:dyDescent="0.2">
      <c r="A550" s="25">
        <f t="shared" si="9"/>
        <v>482</v>
      </c>
      <c r="B550" s="25" t="s">
        <v>251</v>
      </c>
      <c r="C550" s="28" t="s">
        <v>1075</v>
      </c>
      <c r="D550" s="31" t="s">
        <v>1081</v>
      </c>
      <c r="E550" s="28" t="s">
        <v>419</v>
      </c>
      <c r="F550" s="29" t="s">
        <v>304</v>
      </c>
      <c r="G550" s="36">
        <v>7055.5833333333339</v>
      </c>
      <c r="H550" s="36">
        <v>8479.3333333333321</v>
      </c>
      <c r="I550" s="37">
        <v>8467</v>
      </c>
      <c r="J550" s="37">
        <v>10175</v>
      </c>
      <c r="K550" s="30" t="s">
        <v>1077</v>
      </c>
    </row>
    <row r="551" spans="1:11" s="7" customFormat="1" ht="31.5" outlineLevel="2" x14ac:dyDescent="0.2">
      <c r="A551" s="25">
        <f t="shared" si="9"/>
        <v>483</v>
      </c>
      <c r="B551" s="25" t="s">
        <v>251</v>
      </c>
      <c r="C551" s="28" t="s">
        <v>1082</v>
      </c>
      <c r="D551" s="31" t="s">
        <v>1083</v>
      </c>
      <c r="E551" s="28" t="s">
        <v>419</v>
      </c>
      <c r="F551" s="29" t="s">
        <v>368</v>
      </c>
      <c r="G551" s="36">
        <v>3752.8333333333335</v>
      </c>
      <c r="H551" s="36">
        <v>4378.625</v>
      </c>
      <c r="I551" s="37">
        <v>4503</v>
      </c>
      <c r="J551" s="37">
        <v>5254</v>
      </c>
      <c r="K551" s="30" t="s">
        <v>1077</v>
      </c>
    </row>
    <row r="552" spans="1:11" s="7" customFormat="1" ht="31.5" outlineLevel="2" x14ac:dyDescent="0.2">
      <c r="A552" s="25">
        <f t="shared" si="9"/>
        <v>484</v>
      </c>
      <c r="B552" s="25" t="s">
        <v>251</v>
      </c>
      <c r="C552" s="28" t="s">
        <v>1082</v>
      </c>
      <c r="D552" s="31" t="s">
        <v>1084</v>
      </c>
      <c r="E552" s="28" t="s">
        <v>419</v>
      </c>
      <c r="F552" s="29" t="s">
        <v>368</v>
      </c>
      <c r="G552" s="36">
        <v>4342.2500000000009</v>
      </c>
      <c r="H552" s="36">
        <v>5066.708333333333</v>
      </c>
      <c r="I552" s="37">
        <v>5211</v>
      </c>
      <c r="J552" s="37">
        <v>6080</v>
      </c>
      <c r="K552" s="30" t="s">
        <v>1077</v>
      </c>
    </row>
    <row r="553" spans="1:11" s="7" customFormat="1" ht="31.5" outlineLevel="2" x14ac:dyDescent="0.2">
      <c r="A553" s="25">
        <f t="shared" si="9"/>
        <v>485</v>
      </c>
      <c r="B553" s="25" t="s">
        <v>251</v>
      </c>
      <c r="C553" s="28" t="s">
        <v>1082</v>
      </c>
      <c r="D553" s="31" t="s">
        <v>1085</v>
      </c>
      <c r="E553" s="28" t="s">
        <v>419</v>
      </c>
      <c r="F553" s="29" t="s">
        <v>368</v>
      </c>
      <c r="G553" s="36">
        <v>4930.7500000000009</v>
      </c>
      <c r="H553" s="36">
        <v>5753.833333333333</v>
      </c>
      <c r="I553" s="37">
        <v>5917</v>
      </c>
      <c r="J553" s="37">
        <v>6905</v>
      </c>
      <c r="K553" s="30" t="s">
        <v>1077</v>
      </c>
    </row>
    <row r="554" spans="1:11" s="7" customFormat="1" outlineLevel="2" x14ac:dyDescent="0.2">
      <c r="A554" s="25">
        <f t="shared" si="9"/>
        <v>486</v>
      </c>
      <c r="B554" s="25" t="s">
        <v>251</v>
      </c>
      <c r="C554" s="28" t="s">
        <v>1086</v>
      </c>
      <c r="D554" s="31" t="s">
        <v>1087</v>
      </c>
      <c r="E554" s="28" t="s">
        <v>387</v>
      </c>
      <c r="F554" s="29" t="s">
        <v>304</v>
      </c>
      <c r="G554" s="36">
        <v>1059.6666666666667</v>
      </c>
      <c r="H554" s="36">
        <v>1274.5833333333333</v>
      </c>
      <c r="I554" s="37">
        <v>1272</v>
      </c>
      <c r="J554" s="37">
        <v>1530</v>
      </c>
      <c r="K554" s="30"/>
    </row>
    <row r="555" spans="1:11" s="7" customFormat="1" outlineLevel="2" x14ac:dyDescent="0.2">
      <c r="A555" s="25">
        <f t="shared" si="9"/>
        <v>487</v>
      </c>
      <c r="B555" s="25" t="s">
        <v>251</v>
      </c>
      <c r="C555" s="28" t="s">
        <v>1086</v>
      </c>
      <c r="D555" s="31" t="s">
        <v>1088</v>
      </c>
      <c r="E555" s="28" t="s">
        <v>387</v>
      </c>
      <c r="F555" s="29" t="s">
        <v>304</v>
      </c>
      <c r="G555" s="36">
        <v>2119.3333333333335</v>
      </c>
      <c r="H555" s="36">
        <v>2550.125</v>
      </c>
      <c r="I555" s="37">
        <v>2543</v>
      </c>
      <c r="J555" s="37">
        <v>3060</v>
      </c>
      <c r="K555" s="30"/>
    </row>
    <row r="556" spans="1:11" s="7" customFormat="1" outlineLevel="2" x14ac:dyDescent="0.2">
      <c r="A556" s="25">
        <f t="shared" si="9"/>
        <v>488</v>
      </c>
      <c r="B556" s="25" t="s">
        <v>251</v>
      </c>
      <c r="C556" s="28" t="s">
        <v>1086</v>
      </c>
      <c r="D556" s="31" t="s">
        <v>1089</v>
      </c>
      <c r="E556" s="28" t="s">
        <v>387</v>
      </c>
      <c r="F556" s="29" t="s">
        <v>304</v>
      </c>
      <c r="G556" s="36">
        <v>3179.0000000000005</v>
      </c>
      <c r="H556" s="36">
        <v>3824.7083333333326</v>
      </c>
      <c r="I556" s="37">
        <v>3815</v>
      </c>
      <c r="J556" s="37">
        <v>4590</v>
      </c>
      <c r="K556" s="30"/>
    </row>
    <row r="557" spans="1:11" s="7" customFormat="1" outlineLevel="2" x14ac:dyDescent="0.2">
      <c r="A557" s="25">
        <f t="shared" si="9"/>
        <v>489</v>
      </c>
      <c r="B557" s="25" t="s">
        <v>251</v>
      </c>
      <c r="C557" s="28" t="s">
        <v>1086</v>
      </c>
      <c r="D557" s="31" t="s">
        <v>1090</v>
      </c>
      <c r="E557" s="28" t="s">
        <v>387</v>
      </c>
      <c r="F557" s="29" t="s">
        <v>304</v>
      </c>
      <c r="G557" s="36">
        <v>6358.0000000000009</v>
      </c>
      <c r="H557" s="36">
        <v>7650.375</v>
      </c>
      <c r="I557" s="37">
        <v>7630</v>
      </c>
      <c r="J557" s="37">
        <v>9180</v>
      </c>
      <c r="K557" s="30"/>
    </row>
    <row r="558" spans="1:11" s="7" customFormat="1" ht="25.5" outlineLevel="2" x14ac:dyDescent="0.2">
      <c r="A558" s="25">
        <f t="shared" si="9"/>
        <v>490</v>
      </c>
      <c r="B558" s="25" t="s">
        <v>251</v>
      </c>
      <c r="C558" s="28" t="s">
        <v>1091</v>
      </c>
      <c r="D558" s="31" t="s">
        <v>1092</v>
      </c>
      <c r="E558" s="28" t="s">
        <v>419</v>
      </c>
      <c r="F558" s="29" t="s">
        <v>902</v>
      </c>
      <c r="G558" s="36">
        <v>289.66666666666669</v>
      </c>
      <c r="H558" s="36">
        <v>353.625</v>
      </c>
      <c r="I558" s="37">
        <v>348</v>
      </c>
      <c r="J558" s="37">
        <v>424</v>
      </c>
      <c r="K558" s="32"/>
    </row>
    <row r="559" spans="1:11" s="7" customFormat="1" ht="25.5" outlineLevel="2" x14ac:dyDescent="0.2">
      <c r="A559" s="25">
        <f t="shared" si="9"/>
        <v>491</v>
      </c>
      <c r="B559" s="25" t="s">
        <v>251</v>
      </c>
      <c r="C559" s="28" t="s">
        <v>1091</v>
      </c>
      <c r="D559" s="31" t="s">
        <v>1093</v>
      </c>
      <c r="E559" s="28" t="s">
        <v>419</v>
      </c>
      <c r="F559" s="29" t="s">
        <v>902</v>
      </c>
      <c r="G559" s="36">
        <v>394.16666666666674</v>
      </c>
      <c r="H559" s="36">
        <v>483.95833333333337</v>
      </c>
      <c r="I559" s="37">
        <v>473</v>
      </c>
      <c r="J559" s="37">
        <v>581</v>
      </c>
      <c r="K559" s="32"/>
    </row>
    <row r="560" spans="1:11" s="7" customFormat="1" ht="25.5" outlineLevel="2" x14ac:dyDescent="0.2">
      <c r="A560" s="25">
        <f t="shared" si="9"/>
        <v>492</v>
      </c>
      <c r="B560" s="25" t="s">
        <v>251</v>
      </c>
      <c r="C560" s="28" t="s">
        <v>1091</v>
      </c>
      <c r="D560" s="31" t="s">
        <v>1094</v>
      </c>
      <c r="E560" s="28" t="s">
        <v>419</v>
      </c>
      <c r="F560" s="29" t="s">
        <v>902</v>
      </c>
      <c r="G560" s="36">
        <v>538.08333333333337</v>
      </c>
      <c r="H560" s="36">
        <v>659.33333333333326</v>
      </c>
      <c r="I560" s="37">
        <v>646</v>
      </c>
      <c r="J560" s="37">
        <v>791</v>
      </c>
      <c r="K560" s="32"/>
    </row>
    <row r="561" spans="1:11" s="7" customFormat="1" ht="25.5" outlineLevel="2" x14ac:dyDescent="0.2">
      <c r="A561" s="25">
        <f t="shared" si="9"/>
        <v>493</v>
      </c>
      <c r="B561" s="25" t="s">
        <v>251</v>
      </c>
      <c r="C561" s="28" t="s">
        <v>1095</v>
      </c>
      <c r="D561" s="31" t="s">
        <v>1096</v>
      </c>
      <c r="E561" s="28" t="s">
        <v>419</v>
      </c>
      <c r="F561" s="29" t="s">
        <v>902</v>
      </c>
      <c r="G561" s="36">
        <v>577.5</v>
      </c>
      <c r="H561" s="36">
        <v>707.25</v>
      </c>
      <c r="I561" s="37">
        <v>693</v>
      </c>
      <c r="J561" s="37">
        <v>849</v>
      </c>
      <c r="K561" s="32"/>
    </row>
    <row r="562" spans="1:11" s="7" customFormat="1" ht="25.5" outlineLevel="2" x14ac:dyDescent="0.2">
      <c r="A562" s="25">
        <f t="shared" si="9"/>
        <v>494</v>
      </c>
      <c r="B562" s="25" t="s">
        <v>251</v>
      </c>
      <c r="C562" s="28" t="s">
        <v>1095</v>
      </c>
      <c r="D562" s="31" t="s">
        <v>1097</v>
      </c>
      <c r="E562" s="28" t="s">
        <v>419</v>
      </c>
      <c r="F562" s="29" t="s">
        <v>902</v>
      </c>
      <c r="G562" s="36">
        <v>788.33333333333348</v>
      </c>
      <c r="H562" s="36">
        <v>965.04166666666663</v>
      </c>
      <c r="I562" s="37">
        <v>946</v>
      </c>
      <c r="J562" s="37">
        <v>1158</v>
      </c>
      <c r="K562" s="32"/>
    </row>
    <row r="563" spans="1:11" s="7" customFormat="1" ht="25.5" outlineLevel="2" x14ac:dyDescent="0.2">
      <c r="A563" s="25">
        <f t="shared" si="9"/>
        <v>495</v>
      </c>
      <c r="B563" s="25" t="s">
        <v>251</v>
      </c>
      <c r="C563" s="28" t="s">
        <v>1095</v>
      </c>
      <c r="D563" s="31" t="s">
        <v>1098</v>
      </c>
      <c r="E563" s="28" t="s">
        <v>419</v>
      </c>
      <c r="F563" s="29" t="s">
        <v>902</v>
      </c>
      <c r="G563" s="36">
        <v>1078.0000000000002</v>
      </c>
      <c r="H563" s="36">
        <v>1317.7083333333333</v>
      </c>
      <c r="I563" s="37">
        <v>1294</v>
      </c>
      <c r="J563" s="37">
        <v>1581</v>
      </c>
      <c r="K563" s="32"/>
    </row>
    <row r="564" spans="1:11" s="7" customFormat="1" outlineLevel="2" x14ac:dyDescent="0.2">
      <c r="A564" s="25">
        <f t="shared" si="9"/>
        <v>496</v>
      </c>
      <c r="B564" s="25" t="s">
        <v>251</v>
      </c>
      <c r="C564" s="28" t="s">
        <v>1099</v>
      </c>
      <c r="D564" s="31" t="s">
        <v>1100</v>
      </c>
      <c r="E564" s="28" t="s">
        <v>419</v>
      </c>
      <c r="F564" s="29" t="s">
        <v>902</v>
      </c>
      <c r="G564" s="36">
        <v>723.25000000000011</v>
      </c>
      <c r="H564" s="36">
        <v>884.5416666666664</v>
      </c>
      <c r="I564" s="37">
        <v>868</v>
      </c>
      <c r="J564" s="37">
        <v>1061</v>
      </c>
      <c r="K564" s="32"/>
    </row>
    <row r="565" spans="1:11" s="7" customFormat="1" outlineLevel="2" x14ac:dyDescent="0.2">
      <c r="A565" s="25">
        <f t="shared" si="9"/>
        <v>497</v>
      </c>
      <c r="B565" s="25" t="s">
        <v>251</v>
      </c>
      <c r="C565" s="28" t="s">
        <v>1099</v>
      </c>
      <c r="D565" s="31" t="s">
        <v>1101</v>
      </c>
      <c r="E565" s="28" t="s">
        <v>419</v>
      </c>
      <c r="F565" s="29" t="s">
        <v>902</v>
      </c>
      <c r="G565" s="36">
        <v>985.41666666666674</v>
      </c>
      <c r="H565" s="36">
        <v>1205.5833333333333</v>
      </c>
      <c r="I565" s="37">
        <v>1183</v>
      </c>
      <c r="J565" s="37">
        <v>1447</v>
      </c>
      <c r="K565" s="32"/>
    </row>
    <row r="566" spans="1:11" s="7" customFormat="1" outlineLevel="2" x14ac:dyDescent="0.2">
      <c r="A566" s="25">
        <f t="shared" si="9"/>
        <v>498</v>
      </c>
      <c r="B566" s="25" t="s">
        <v>251</v>
      </c>
      <c r="C566" s="28" t="s">
        <v>1099</v>
      </c>
      <c r="D566" s="31" t="s">
        <v>1102</v>
      </c>
      <c r="E566" s="28" t="s">
        <v>419</v>
      </c>
      <c r="F566" s="29" t="s">
        <v>902</v>
      </c>
      <c r="G566" s="36">
        <v>1346.5833333333335</v>
      </c>
      <c r="H566" s="36">
        <v>1646.4166666666665</v>
      </c>
      <c r="I566" s="37">
        <v>1616</v>
      </c>
      <c r="J566" s="37">
        <v>1976</v>
      </c>
      <c r="K566" s="32"/>
    </row>
    <row r="567" spans="1:11" s="7" customFormat="1" ht="25.5" outlineLevel="2" x14ac:dyDescent="0.2">
      <c r="A567" s="25">
        <f t="shared" si="9"/>
        <v>499</v>
      </c>
      <c r="B567" s="25" t="s">
        <v>251</v>
      </c>
      <c r="C567" s="28" t="s">
        <v>1103</v>
      </c>
      <c r="D567" s="31" t="s">
        <v>1104</v>
      </c>
      <c r="E567" s="28" t="s">
        <v>1032</v>
      </c>
      <c r="F567" s="29" t="s">
        <v>902</v>
      </c>
      <c r="G567" s="36">
        <v>400.58333333333337</v>
      </c>
      <c r="H567" s="36">
        <v>488.75</v>
      </c>
      <c r="I567" s="37">
        <v>481</v>
      </c>
      <c r="J567" s="37">
        <v>587</v>
      </c>
      <c r="K567" s="32"/>
    </row>
    <row r="568" spans="1:11" s="7" customFormat="1" ht="25.5" outlineLevel="2" x14ac:dyDescent="0.2">
      <c r="A568" s="25">
        <f t="shared" si="9"/>
        <v>500</v>
      </c>
      <c r="B568" s="25" t="s">
        <v>251</v>
      </c>
      <c r="C568" s="28" t="s">
        <v>1103</v>
      </c>
      <c r="D568" s="31" t="s">
        <v>1105</v>
      </c>
      <c r="E568" s="28" t="s">
        <v>1032</v>
      </c>
      <c r="F568" s="29" t="s">
        <v>902</v>
      </c>
      <c r="G568" s="36">
        <v>803</v>
      </c>
      <c r="H568" s="36">
        <v>981.33333333333326</v>
      </c>
      <c r="I568" s="37">
        <v>964</v>
      </c>
      <c r="J568" s="37">
        <v>1178</v>
      </c>
      <c r="K568" s="32"/>
    </row>
    <row r="569" spans="1:11" s="7" customFormat="1" ht="25.5" outlineLevel="2" x14ac:dyDescent="0.2">
      <c r="A569" s="25">
        <f t="shared" si="9"/>
        <v>501</v>
      </c>
      <c r="B569" s="25" t="s">
        <v>251</v>
      </c>
      <c r="C569" s="28" t="s">
        <v>1103</v>
      </c>
      <c r="D569" s="31" t="s">
        <v>1106</v>
      </c>
      <c r="E569" s="28" t="s">
        <v>1032</v>
      </c>
      <c r="F569" s="29" t="s">
        <v>902</v>
      </c>
      <c r="G569" s="36">
        <v>1210.0000000000002</v>
      </c>
      <c r="H569" s="36">
        <v>1479.666666666667</v>
      </c>
      <c r="I569" s="37">
        <v>1452</v>
      </c>
      <c r="J569" s="37">
        <v>1776</v>
      </c>
      <c r="K569" s="32"/>
    </row>
    <row r="570" spans="1:11" s="7" customFormat="1" ht="51" outlineLevel="2" x14ac:dyDescent="0.2">
      <c r="A570" s="25">
        <f t="shared" si="9"/>
        <v>502</v>
      </c>
      <c r="B570" s="25" t="s">
        <v>251</v>
      </c>
      <c r="C570" s="28" t="s">
        <v>1107</v>
      </c>
      <c r="D570" s="31" t="s">
        <v>1108</v>
      </c>
      <c r="E570" s="28" t="s">
        <v>979</v>
      </c>
      <c r="F570" s="29" t="s">
        <v>902</v>
      </c>
      <c r="G570" s="36">
        <v>217.25000000000006</v>
      </c>
      <c r="H570" s="36">
        <v>265.45833333333331</v>
      </c>
      <c r="I570" s="37">
        <v>261</v>
      </c>
      <c r="J570" s="37">
        <v>319</v>
      </c>
      <c r="K570" s="32" t="s">
        <v>1109</v>
      </c>
    </row>
    <row r="571" spans="1:11" s="7" customFormat="1" outlineLevel="2" x14ac:dyDescent="0.2">
      <c r="A571" s="25">
        <f t="shared" si="9"/>
        <v>503</v>
      </c>
      <c r="B571" s="25" t="s">
        <v>251</v>
      </c>
      <c r="C571" s="28" t="s">
        <v>1110</v>
      </c>
      <c r="D571" s="31" t="s">
        <v>1111</v>
      </c>
      <c r="E571" s="28" t="s">
        <v>1112</v>
      </c>
      <c r="F571" s="29" t="s">
        <v>902</v>
      </c>
      <c r="G571" s="36">
        <v>341.91666666666669</v>
      </c>
      <c r="H571" s="36">
        <v>417.83333333333331</v>
      </c>
      <c r="I571" s="37">
        <v>410</v>
      </c>
      <c r="J571" s="37">
        <v>501</v>
      </c>
      <c r="K571" s="30"/>
    </row>
    <row r="572" spans="1:11" s="7" customFormat="1" outlineLevel="2" x14ac:dyDescent="0.2">
      <c r="A572" s="25">
        <f t="shared" si="9"/>
        <v>504</v>
      </c>
      <c r="B572" s="25" t="s">
        <v>251</v>
      </c>
      <c r="C572" s="28" t="s">
        <v>1113</v>
      </c>
      <c r="D572" s="31" t="s">
        <v>1114</v>
      </c>
      <c r="E572" s="28" t="s">
        <v>1112</v>
      </c>
      <c r="F572" s="29" t="s">
        <v>902</v>
      </c>
      <c r="G572" s="36">
        <v>453.75</v>
      </c>
      <c r="H572" s="36">
        <v>555.83333333333337</v>
      </c>
      <c r="I572" s="37">
        <v>545</v>
      </c>
      <c r="J572" s="37">
        <v>667</v>
      </c>
      <c r="K572" s="30"/>
    </row>
    <row r="573" spans="1:11" s="7" customFormat="1" ht="25.5" outlineLevel="2" x14ac:dyDescent="0.2">
      <c r="A573" s="25">
        <f t="shared" si="9"/>
        <v>505</v>
      </c>
      <c r="B573" s="25" t="s">
        <v>251</v>
      </c>
      <c r="C573" s="28" t="s">
        <v>1115</v>
      </c>
      <c r="D573" s="31" t="s">
        <v>1116</v>
      </c>
      <c r="E573" s="28" t="s">
        <v>1117</v>
      </c>
      <c r="F573" s="28" t="s">
        <v>1118</v>
      </c>
      <c r="G573" s="36">
        <v>3303.666666666667</v>
      </c>
      <c r="H573" s="36">
        <v>3854.4166666666661</v>
      </c>
      <c r="I573" s="37">
        <v>3964</v>
      </c>
      <c r="J573" s="37">
        <v>4625</v>
      </c>
      <c r="K573" s="30"/>
    </row>
    <row r="574" spans="1:11" s="7" customFormat="1" ht="25.5" outlineLevel="2" x14ac:dyDescent="0.2">
      <c r="A574" s="25">
        <f t="shared" si="9"/>
        <v>506</v>
      </c>
      <c r="B574" s="25" t="s">
        <v>251</v>
      </c>
      <c r="C574" s="28" t="s">
        <v>1119</v>
      </c>
      <c r="D574" s="31" t="s">
        <v>1120</v>
      </c>
      <c r="E574" s="28" t="s">
        <v>1117</v>
      </c>
      <c r="F574" s="28" t="s">
        <v>1118</v>
      </c>
      <c r="G574" s="36">
        <v>2147.7500000000005</v>
      </c>
      <c r="H574" s="36">
        <v>2506.0416666666665</v>
      </c>
      <c r="I574" s="37">
        <v>2577</v>
      </c>
      <c r="J574" s="37">
        <v>3007</v>
      </c>
      <c r="K574" s="30"/>
    </row>
    <row r="575" spans="1:11" s="7" customFormat="1" ht="38.25" outlineLevel="2" x14ac:dyDescent="0.2">
      <c r="A575" s="25">
        <f t="shared" si="9"/>
        <v>507</v>
      </c>
      <c r="B575" s="25" t="s">
        <v>251</v>
      </c>
      <c r="C575" s="28" t="s">
        <v>1121</v>
      </c>
      <c r="D575" s="31" t="s">
        <v>1122</v>
      </c>
      <c r="E575" s="28" t="s">
        <v>1117</v>
      </c>
      <c r="F575" s="28" t="s">
        <v>1123</v>
      </c>
      <c r="G575" s="36">
        <v>4051.666666666667</v>
      </c>
      <c r="H575" s="36">
        <v>4858.75</v>
      </c>
      <c r="I575" s="37">
        <v>4862</v>
      </c>
      <c r="J575" s="37">
        <v>5831</v>
      </c>
      <c r="K575" s="30"/>
    </row>
    <row r="576" spans="1:11" s="7" customFormat="1" ht="38.25" outlineLevel="2" x14ac:dyDescent="0.2">
      <c r="A576" s="25">
        <f t="shared" si="9"/>
        <v>508</v>
      </c>
      <c r="B576" s="25" t="s">
        <v>251</v>
      </c>
      <c r="C576" s="28" t="s">
        <v>1124</v>
      </c>
      <c r="D576" s="31" t="s">
        <v>1125</v>
      </c>
      <c r="E576" s="28" t="s">
        <v>1117</v>
      </c>
      <c r="F576" s="28" t="s">
        <v>1123</v>
      </c>
      <c r="G576" s="36">
        <v>2430.0833333333344</v>
      </c>
      <c r="H576" s="36">
        <v>2916.2083333333335</v>
      </c>
      <c r="I576" s="37">
        <v>2916</v>
      </c>
      <c r="J576" s="37">
        <v>3499</v>
      </c>
      <c r="K576" s="30"/>
    </row>
    <row r="577" spans="1:11" s="7" customFormat="1" outlineLevel="2" x14ac:dyDescent="0.2">
      <c r="A577" s="25">
        <f t="shared" si="9"/>
        <v>509</v>
      </c>
      <c r="B577" s="25" t="s">
        <v>251</v>
      </c>
      <c r="C577" s="28" t="s">
        <v>1126</v>
      </c>
      <c r="D577" s="31" t="s">
        <v>1127</v>
      </c>
      <c r="E577" s="28" t="s">
        <v>1117</v>
      </c>
      <c r="F577" s="29" t="s">
        <v>902</v>
      </c>
      <c r="G577" s="36">
        <v>1831.5000000000002</v>
      </c>
      <c r="H577" s="36">
        <v>2217.5833333333335</v>
      </c>
      <c r="I577" s="37">
        <v>2198</v>
      </c>
      <c r="J577" s="37">
        <v>2661</v>
      </c>
      <c r="K577" s="30"/>
    </row>
    <row r="578" spans="1:11" s="7" customFormat="1" outlineLevel="2" x14ac:dyDescent="0.2">
      <c r="A578" s="25">
        <f t="shared" si="9"/>
        <v>510</v>
      </c>
      <c r="B578" s="25" t="s">
        <v>251</v>
      </c>
      <c r="C578" s="28" t="s">
        <v>1128</v>
      </c>
      <c r="D578" s="31" t="s">
        <v>1129</v>
      </c>
      <c r="E578" s="28" t="s">
        <v>1117</v>
      </c>
      <c r="F578" s="29" t="s">
        <v>902</v>
      </c>
      <c r="G578" s="36">
        <v>1161.4166666666667</v>
      </c>
      <c r="H578" s="36">
        <v>1407.7916666666667</v>
      </c>
      <c r="I578" s="37">
        <v>1394</v>
      </c>
      <c r="J578" s="37">
        <v>1689</v>
      </c>
      <c r="K578" s="30"/>
    </row>
    <row r="579" spans="1:11" s="7" customFormat="1" outlineLevel="2" x14ac:dyDescent="0.2">
      <c r="A579" s="25">
        <f t="shared" si="9"/>
        <v>511</v>
      </c>
      <c r="B579" s="25" t="s">
        <v>251</v>
      </c>
      <c r="C579" s="28" t="s">
        <v>1130</v>
      </c>
      <c r="D579" s="31" t="s">
        <v>1131</v>
      </c>
      <c r="E579" s="28" t="s">
        <v>1117</v>
      </c>
      <c r="F579" s="29" t="s">
        <v>902</v>
      </c>
      <c r="G579" s="36">
        <v>211.75000000000003</v>
      </c>
      <c r="H579" s="36">
        <v>255.87499999999994</v>
      </c>
      <c r="I579" s="37">
        <v>254</v>
      </c>
      <c r="J579" s="37">
        <v>307</v>
      </c>
      <c r="K579" s="30"/>
    </row>
    <row r="580" spans="1:11" s="7" customFormat="1" outlineLevel="2" x14ac:dyDescent="0.2">
      <c r="A580" s="25">
        <f t="shared" si="9"/>
        <v>512</v>
      </c>
      <c r="B580" s="25" t="s">
        <v>251</v>
      </c>
      <c r="C580" s="28" t="s">
        <v>1132</v>
      </c>
      <c r="D580" s="31" t="s">
        <v>1133</v>
      </c>
      <c r="E580" s="28" t="s">
        <v>1112</v>
      </c>
      <c r="F580" s="29" t="s">
        <v>902</v>
      </c>
      <c r="G580" s="36">
        <v>240.16666666666671</v>
      </c>
      <c r="H580" s="36">
        <v>290.375</v>
      </c>
      <c r="I580" s="37">
        <v>288</v>
      </c>
      <c r="J580" s="37">
        <v>348</v>
      </c>
      <c r="K580" s="30"/>
    </row>
    <row r="581" spans="1:11" s="7" customFormat="1" outlineLevel="2" x14ac:dyDescent="0.2">
      <c r="A581" s="25">
        <f t="shared" si="9"/>
        <v>513</v>
      </c>
      <c r="B581" s="25" t="s">
        <v>251</v>
      </c>
      <c r="C581" s="28" t="s">
        <v>1134</v>
      </c>
      <c r="D581" s="31" t="s">
        <v>1135</v>
      </c>
      <c r="E581" s="28" t="s">
        <v>1136</v>
      </c>
      <c r="F581" s="29" t="s">
        <v>368</v>
      </c>
      <c r="G581" s="36">
        <v>5211.2500000000009</v>
      </c>
      <c r="H581" s="36">
        <v>6309.6666666666661</v>
      </c>
      <c r="I581" s="37">
        <v>6254</v>
      </c>
      <c r="J581" s="37">
        <v>7572</v>
      </c>
      <c r="K581" s="30"/>
    </row>
    <row r="582" spans="1:11" s="7" customFormat="1" outlineLevel="2" x14ac:dyDescent="0.2">
      <c r="A582" s="25">
        <f t="shared" si="9"/>
        <v>514</v>
      </c>
      <c r="B582" s="25" t="s">
        <v>251</v>
      </c>
      <c r="C582" s="28" t="s">
        <v>1137</v>
      </c>
      <c r="D582" s="31" t="s">
        <v>1138</v>
      </c>
      <c r="E582" s="28" t="s">
        <v>1136</v>
      </c>
      <c r="F582" s="29" t="s">
        <v>368</v>
      </c>
      <c r="G582" s="36">
        <v>1280.5833333333335</v>
      </c>
      <c r="H582" s="36">
        <v>1550.5833333333333</v>
      </c>
      <c r="I582" s="37">
        <v>1537</v>
      </c>
      <c r="J582" s="37">
        <v>1861</v>
      </c>
      <c r="K582" s="30"/>
    </row>
    <row r="583" spans="1:11" s="7" customFormat="1" outlineLevel="2" x14ac:dyDescent="0.2">
      <c r="A583" s="25">
        <f t="shared" si="9"/>
        <v>515</v>
      </c>
      <c r="B583" s="25" t="s">
        <v>251</v>
      </c>
      <c r="C583" s="28" t="s">
        <v>1139</v>
      </c>
      <c r="D583" s="31" t="s">
        <v>1140</v>
      </c>
      <c r="E583" s="28" t="s">
        <v>1141</v>
      </c>
      <c r="F583" s="29" t="s">
        <v>368</v>
      </c>
      <c r="G583" s="36">
        <v>6105.916666666667</v>
      </c>
      <c r="H583" s="36">
        <v>7393.541666666667</v>
      </c>
      <c r="I583" s="37">
        <v>7327</v>
      </c>
      <c r="J583" s="37">
        <v>8872</v>
      </c>
      <c r="K583" s="30" t="s">
        <v>1142</v>
      </c>
    </row>
    <row r="584" spans="1:11" s="7" customFormat="1" outlineLevel="2" x14ac:dyDescent="0.2">
      <c r="A584" s="25">
        <f t="shared" si="9"/>
        <v>516</v>
      </c>
      <c r="B584" s="25" t="s">
        <v>251</v>
      </c>
      <c r="C584" s="28" t="s">
        <v>1143</v>
      </c>
      <c r="D584" s="31" t="s">
        <v>1144</v>
      </c>
      <c r="E584" s="28" t="s">
        <v>746</v>
      </c>
      <c r="F584" s="29" t="s">
        <v>368</v>
      </c>
      <c r="G584" s="36">
        <v>873.5833333333336</v>
      </c>
      <c r="H584" s="36">
        <v>1030.2083333333335</v>
      </c>
      <c r="I584" s="37">
        <v>1048</v>
      </c>
      <c r="J584" s="37">
        <v>1236</v>
      </c>
      <c r="K584" s="30"/>
    </row>
    <row r="585" spans="1:11" s="7" customFormat="1" outlineLevel="2" x14ac:dyDescent="0.2">
      <c r="A585" s="25">
        <f t="shared" si="9"/>
        <v>517</v>
      </c>
      <c r="B585" s="25" t="s">
        <v>251</v>
      </c>
      <c r="C585" s="28" t="s">
        <v>1145</v>
      </c>
      <c r="D585" s="31" t="s">
        <v>1146</v>
      </c>
      <c r="E585" s="28" t="s">
        <v>1147</v>
      </c>
      <c r="F585" s="29" t="s">
        <v>368</v>
      </c>
      <c r="G585" s="36">
        <v>1196.2500000000002</v>
      </c>
      <c r="H585" s="36">
        <v>1407.7916666666667</v>
      </c>
      <c r="I585" s="37">
        <v>1436</v>
      </c>
      <c r="J585" s="37">
        <v>1689</v>
      </c>
      <c r="K585" s="30"/>
    </row>
    <row r="586" spans="1:11" s="7" customFormat="1" outlineLevel="2" x14ac:dyDescent="0.2">
      <c r="A586" s="25">
        <f t="shared" si="9"/>
        <v>518</v>
      </c>
      <c r="B586" s="25" t="s">
        <v>251</v>
      </c>
      <c r="C586" s="28" t="s">
        <v>1148</v>
      </c>
      <c r="D586" s="31" t="s">
        <v>1149</v>
      </c>
      <c r="E586" s="28" t="s">
        <v>1147</v>
      </c>
      <c r="F586" s="29" t="s">
        <v>368</v>
      </c>
      <c r="G586" s="36">
        <v>5877.6666666666679</v>
      </c>
      <c r="H586" s="36">
        <v>6919.166666666667</v>
      </c>
      <c r="I586" s="37">
        <v>7053</v>
      </c>
      <c r="J586" s="37">
        <v>8303</v>
      </c>
      <c r="K586" s="32"/>
    </row>
    <row r="587" spans="1:11" s="7" customFormat="1" outlineLevel="2" x14ac:dyDescent="0.2">
      <c r="A587" s="25">
        <f t="shared" si="9"/>
        <v>519</v>
      </c>
      <c r="B587" s="25" t="s">
        <v>251</v>
      </c>
      <c r="C587" s="28" t="s">
        <v>1150</v>
      </c>
      <c r="D587" s="31" t="s">
        <v>1151</v>
      </c>
      <c r="E587" s="28" t="s">
        <v>1147</v>
      </c>
      <c r="F587" s="29" t="s">
        <v>368</v>
      </c>
      <c r="G587" s="36">
        <v>2486.916666666667</v>
      </c>
      <c r="H587" s="36">
        <v>2927.708333333333</v>
      </c>
      <c r="I587" s="37">
        <v>2984</v>
      </c>
      <c r="J587" s="37">
        <v>3513</v>
      </c>
      <c r="K587" s="32"/>
    </row>
    <row r="588" spans="1:11" s="7" customFormat="1" outlineLevel="2" x14ac:dyDescent="0.2">
      <c r="A588" s="25">
        <f t="shared" si="9"/>
        <v>520</v>
      </c>
      <c r="B588" s="25" t="s">
        <v>251</v>
      </c>
      <c r="C588" s="28" t="s">
        <v>1152</v>
      </c>
      <c r="D588" s="31" t="s">
        <v>1153</v>
      </c>
      <c r="E588" s="28" t="s">
        <v>1147</v>
      </c>
      <c r="F588" s="29" t="s">
        <v>368</v>
      </c>
      <c r="G588" s="36">
        <v>525.25000000000011</v>
      </c>
      <c r="H588" s="36">
        <v>619.08333333333337</v>
      </c>
      <c r="I588" s="37">
        <v>630</v>
      </c>
      <c r="J588" s="37">
        <v>743</v>
      </c>
      <c r="K588" s="30"/>
    </row>
    <row r="589" spans="1:11" s="7" customFormat="1" ht="25.5" outlineLevel="2" x14ac:dyDescent="0.2">
      <c r="A589" s="25">
        <f t="shared" si="9"/>
        <v>521</v>
      </c>
      <c r="B589" s="25" t="s">
        <v>251</v>
      </c>
      <c r="C589" s="28" t="s">
        <v>1154</v>
      </c>
      <c r="D589" s="31" t="s">
        <v>1155</v>
      </c>
      <c r="E589" s="28" t="s">
        <v>1147</v>
      </c>
      <c r="F589" s="28" t="s">
        <v>1118</v>
      </c>
      <c r="G589" s="36">
        <v>6912.5833333333339</v>
      </c>
      <c r="H589" s="36">
        <v>8193.75</v>
      </c>
      <c r="I589" s="37">
        <v>8295</v>
      </c>
      <c r="J589" s="37">
        <v>9833</v>
      </c>
      <c r="K589" s="30"/>
    </row>
    <row r="590" spans="1:11" s="7" customFormat="1" ht="25.5" outlineLevel="2" x14ac:dyDescent="0.2">
      <c r="A590" s="25">
        <f t="shared" si="9"/>
        <v>522</v>
      </c>
      <c r="B590" s="25" t="s">
        <v>251</v>
      </c>
      <c r="C590" s="28" t="s">
        <v>1154</v>
      </c>
      <c r="D590" s="31" t="s">
        <v>1156</v>
      </c>
      <c r="E590" s="28" t="s">
        <v>1147</v>
      </c>
      <c r="F590" s="28" t="s">
        <v>1118</v>
      </c>
      <c r="G590" s="36">
        <v>9216.1666666666679</v>
      </c>
      <c r="H590" s="36">
        <v>10924.999999999998</v>
      </c>
      <c r="I590" s="37">
        <v>11059</v>
      </c>
      <c r="J590" s="37">
        <v>13110</v>
      </c>
      <c r="K590" s="30"/>
    </row>
    <row r="591" spans="1:11" s="7" customFormat="1" ht="25.5" outlineLevel="2" x14ac:dyDescent="0.2">
      <c r="A591" s="25">
        <f t="shared" si="9"/>
        <v>523</v>
      </c>
      <c r="B591" s="25" t="s">
        <v>251</v>
      </c>
      <c r="C591" s="28" t="s">
        <v>1157</v>
      </c>
      <c r="D591" s="31" t="s">
        <v>1158</v>
      </c>
      <c r="E591" s="28" t="s">
        <v>1147</v>
      </c>
      <c r="F591" s="28" t="s">
        <v>1118</v>
      </c>
      <c r="G591" s="36">
        <v>2353.0833333333335</v>
      </c>
      <c r="H591" s="36">
        <v>2854.875</v>
      </c>
      <c r="I591" s="37">
        <v>2824</v>
      </c>
      <c r="J591" s="37">
        <v>3426</v>
      </c>
      <c r="K591" s="30"/>
    </row>
    <row r="592" spans="1:11" s="7" customFormat="1" ht="38.25" outlineLevel="2" x14ac:dyDescent="0.2">
      <c r="A592" s="25">
        <f t="shared" si="9"/>
        <v>524</v>
      </c>
      <c r="B592" s="25" t="s">
        <v>251</v>
      </c>
      <c r="C592" s="28" t="s">
        <v>1159</v>
      </c>
      <c r="D592" s="31" t="s">
        <v>1160</v>
      </c>
      <c r="E592" s="28" t="s">
        <v>1161</v>
      </c>
      <c r="F592" s="28" t="s">
        <v>1162</v>
      </c>
      <c r="G592" s="36">
        <v>3608.9166666666674</v>
      </c>
      <c r="H592" s="36">
        <v>4491.708333333333</v>
      </c>
      <c r="I592" s="37">
        <v>4331</v>
      </c>
      <c r="J592" s="37">
        <v>5390</v>
      </c>
      <c r="K592" s="32" t="s">
        <v>1163</v>
      </c>
    </row>
    <row r="593" spans="1:11" s="7" customFormat="1" ht="38.25" outlineLevel="2" x14ac:dyDescent="0.2">
      <c r="A593" s="25">
        <f t="shared" si="9"/>
        <v>525</v>
      </c>
      <c r="B593" s="25" t="s">
        <v>251</v>
      </c>
      <c r="C593" s="28" t="s">
        <v>1164</v>
      </c>
      <c r="D593" s="31" t="s">
        <v>1165</v>
      </c>
      <c r="E593" s="28" t="s">
        <v>1161</v>
      </c>
      <c r="F593" s="28" t="s">
        <v>1162</v>
      </c>
      <c r="G593" s="36">
        <v>4803.3333333333339</v>
      </c>
      <c r="H593" s="36">
        <v>5746.166666666667</v>
      </c>
      <c r="I593" s="37">
        <v>5764</v>
      </c>
      <c r="J593" s="37">
        <v>6895</v>
      </c>
      <c r="K593" s="32" t="s">
        <v>1166</v>
      </c>
    </row>
    <row r="594" spans="1:11" s="7" customFormat="1" ht="25.5" outlineLevel="2" x14ac:dyDescent="0.2">
      <c r="A594" s="25">
        <f t="shared" si="9"/>
        <v>526</v>
      </c>
      <c r="B594" s="25" t="s">
        <v>251</v>
      </c>
      <c r="C594" s="28" t="s">
        <v>1167</v>
      </c>
      <c r="D594" s="31" t="s">
        <v>1168</v>
      </c>
      <c r="E594" s="28" t="s">
        <v>1169</v>
      </c>
      <c r="F594" s="28" t="s">
        <v>465</v>
      </c>
      <c r="G594" s="36">
        <v>4551.25</v>
      </c>
      <c r="H594" s="36">
        <v>5536.2916666666661</v>
      </c>
      <c r="I594" s="37">
        <v>5462</v>
      </c>
      <c r="J594" s="37">
        <v>6644</v>
      </c>
      <c r="K594" s="32" t="s">
        <v>1170</v>
      </c>
    </row>
    <row r="595" spans="1:11" s="7" customFormat="1" ht="25.5" outlineLevel="2" x14ac:dyDescent="0.2">
      <c r="A595" s="25">
        <f t="shared" si="9"/>
        <v>527</v>
      </c>
      <c r="B595" s="25" t="s">
        <v>251</v>
      </c>
      <c r="C595" s="28" t="s">
        <v>1171</v>
      </c>
      <c r="D595" s="31" t="s">
        <v>1172</v>
      </c>
      <c r="E595" s="28" t="s">
        <v>1169</v>
      </c>
      <c r="F595" s="28" t="s">
        <v>465</v>
      </c>
      <c r="G595" s="36">
        <v>4962.8333333333339</v>
      </c>
      <c r="H595" s="36">
        <v>6038.458333333333</v>
      </c>
      <c r="I595" s="37">
        <v>5955</v>
      </c>
      <c r="J595" s="37">
        <v>7246</v>
      </c>
      <c r="K595" s="32" t="s">
        <v>1170</v>
      </c>
    </row>
    <row r="596" spans="1:11" s="7" customFormat="1" outlineLevel="2" x14ac:dyDescent="0.2">
      <c r="A596" s="25">
        <f t="shared" si="9"/>
        <v>528</v>
      </c>
      <c r="B596" s="25" t="s">
        <v>251</v>
      </c>
      <c r="C596" s="28" t="s">
        <v>1173</v>
      </c>
      <c r="D596" s="31" t="s">
        <v>1174</v>
      </c>
      <c r="E596" s="28" t="s">
        <v>760</v>
      </c>
      <c r="F596" s="29" t="s">
        <v>304</v>
      </c>
      <c r="G596" s="36">
        <v>3208.3333333333339</v>
      </c>
      <c r="H596" s="36">
        <v>3855.375</v>
      </c>
      <c r="I596" s="37">
        <v>3850</v>
      </c>
      <c r="J596" s="37">
        <v>4626</v>
      </c>
      <c r="K596" s="32"/>
    </row>
    <row r="597" spans="1:11" s="7" customFormat="1" outlineLevel="2" x14ac:dyDescent="0.2">
      <c r="A597" s="25">
        <f t="shared" si="9"/>
        <v>529</v>
      </c>
      <c r="B597" s="25" t="s">
        <v>251</v>
      </c>
      <c r="C597" s="28" t="s">
        <v>1173</v>
      </c>
      <c r="D597" s="31" t="s">
        <v>1175</v>
      </c>
      <c r="E597" s="28" t="s">
        <v>760</v>
      </c>
      <c r="F597" s="29" t="s">
        <v>304</v>
      </c>
      <c r="G597" s="36">
        <v>3849.0833333333339</v>
      </c>
      <c r="H597" s="36">
        <v>4624.916666666667</v>
      </c>
      <c r="I597" s="37">
        <v>4619</v>
      </c>
      <c r="J597" s="37">
        <v>5550</v>
      </c>
      <c r="K597" s="32"/>
    </row>
    <row r="598" spans="1:11" s="7" customFormat="1" outlineLevel="2" x14ac:dyDescent="0.2">
      <c r="A598" s="25">
        <f t="shared" si="9"/>
        <v>530</v>
      </c>
      <c r="B598" s="25" t="s">
        <v>251</v>
      </c>
      <c r="C598" s="28" t="s">
        <v>1173</v>
      </c>
      <c r="D598" s="31" t="s">
        <v>1176</v>
      </c>
      <c r="E598" s="28" t="s">
        <v>760</v>
      </c>
      <c r="F598" s="29" t="s">
        <v>304</v>
      </c>
      <c r="G598" s="36">
        <v>4828.0833333333339</v>
      </c>
      <c r="H598" s="36">
        <v>5801.7499999999991</v>
      </c>
      <c r="I598" s="37">
        <v>5794</v>
      </c>
      <c r="J598" s="37">
        <v>6962</v>
      </c>
      <c r="K598" s="32"/>
    </row>
    <row r="599" spans="1:11" s="7" customFormat="1" outlineLevel="2" x14ac:dyDescent="0.2">
      <c r="A599" s="25">
        <f t="shared" si="9"/>
        <v>531</v>
      </c>
      <c r="B599" s="25" t="s">
        <v>251</v>
      </c>
      <c r="C599" s="28" t="s">
        <v>1177</v>
      </c>
      <c r="D599" s="31" t="s">
        <v>1178</v>
      </c>
      <c r="E599" s="28" t="s">
        <v>760</v>
      </c>
      <c r="F599" s="29" t="s">
        <v>368</v>
      </c>
      <c r="G599" s="36">
        <v>101.75</v>
      </c>
      <c r="H599" s="36">
        <v>118.83333333333333</v>
      </c>
      <c r="I599" s="37">
        <v>122</v>
      </c>
      <c r="J599" s="37">
        <v>143</v>
      </c>
      <c r="K599" s="30"/>
    </row>
    <row r="600" spans="1:11" s="7" customFormat="1" outlineLevel="2" x14ac:dyDescent="0.2">
      <c r="A600" s="25">
        <f t="shared" ref="A600:A620" si="10">A599+1</f>
        <v>532</v>
      </c>
      <c r="B600" s="25" t="s">
        <v>251</v>
      </c>
      <c r="C600" s="28" t="s">
        <v>1177</v>
      </c>
      <c r="D600" s="31" t="s">
        <v>1179</v>
      </c>
      <c r="E600" s="28" t="s">
        <v>760</v>
      </c>
      <c r="F600" s="29" t="s">
        <v>368</v>
      </c>
      <c r="G600" s="36">
        <v>211.75000000000003</v>
      </c>
      <c r="H600" s="36">
        <v>250.12500000000003</v>
      </c>
      <c r="I600" s="37">
        <v>254</v>
      </c>
      <c r="J600" s="37">
        <v>300</v>
      </c>
      <c r="K600" s="30"/>
    </row>
    <row r="601" spans="1:11" s="7" customFormat="1" outlineLevel="2" x14ac:dyDescent="0.2">
      <c r="A601" s="25">
        <f t="shared" si="10"/>
        <v>533</v>
      </c>
      <c r="B601" s="25" t="s">
        <v>251</v>
      </c>
      <c r="C601" s="28" t="s">
        <v>1177</v>
      </c>
      <c r="D601" s="31" t="s">
        <v>1180</v>
      </c>
      <c r="E601" s="28" t="s">
        <v>760</v>
      </c>
      <c r="F601" s="29" t="s">
        <v>368</v>
      </c>
      <c r="G601" s="36">
        <v>313.50000000000006</v>
      </c>
      <c r="H601" s="36">
        <v>368</v>
      </c>
      <c r="I601" s="37">
        <v>376</v>
      </c>
      <c r="J601" s="37">
        <v>442</v>
      </c>
      <c r="K601" s="30"/>
    </row>
    <row r="602" spans="1:11" s="7" customFormat="1" outlineLevel="2" x14ac:dyDescent="0.2">
      <c r="A602" s="25">
        <f t="shared" si="10"/>
        <v>534</v>
      </c>
      <c r="B602" s="25" t="s">
        <v>251</v>
      </c>
      <c r="C602" s="28" t="s">
        <v>1177</v>
      </c>
      <c r="D602" s="31" t="s">
        <v>1181</v>
      </c>
      <c r="E602" s="28" t="s">
        <v>760</v>
      </c>
      <c r="F602" s="29" t="s">
        <v>368</v>
      </c>
      <c r="G602" s="36">
        <v>473.91666666666669</v>
      </c>
      <c r="H602" s="36">
        <v>558.70833333333326</v>
      </c>
      <c r="I602" s="37">
        <v>569</v>
      </c>
      <c r="J602" s="37">
        <v>670</v>
      </c>
      <c r="K602" s="30"/>
    </row>
    <row r="603" spans="1:11" s="7" customFormat="1" outlineLevel="2" x14ac:dyDescent="0.2">
      <c r="A603" s="25">
        <f t="shared" si="10"/>
        <v>535</v>
      </c>
      <c r="B603" s="25" t="s">
        <v>251</v>
      </c>
      <c r="C603" s="28" t="s">
        <v>1182</v>
      </c>
      <c r="D603" s="31" t="s">
        <v>1183</v>
      </c>
      <c r="E603" s="28" t="s">
        <v>479</v>
      </c>
      <c r="F603" s="29" t="s">
        <v>368</v>
      </c>
      <c r="G603" s="36">
        <v>1050.5000000000002</v>
      </c>
      <c r="H603" s="36">
        <v>1236.2499999999998</v>
      </c>
      <c r="I603" s="37">
        <v>1261</v>
      </c>
      <c r="J603" s="37">
        <v>1484</v>
      </c>
      <c r="K603" s="30" t="s">
        <v>1184</v>
      </c>
    </row>
    <row r="604" spans="1:11" s="7" customFormat="1" ht="25.5" outlineLevel="2" x14ac:dyDescent="0.2">
      <c r="A604" s="25">
        <f t="shared" si="10"/>
        <v>536</v>
      </c>
      <c r="B604" s="25" t="s">
        <v>251</v>
      </c>
      <c r="C604" s="28" t="s">
        <v>1185</v>
      </c>
      <c r="D604" s="31" t="s">
        <v>1186</v>
      </c>
      <c r="E604" s="28" t="s">
        <v>479</v>
      </c>
      <c r="F604" s="28" t="s">
        <v>1118</v>
      </c>
      <c r="G604" s="36">
        <v>1593.166666666667</v>
      </c>
      <c r="H604" s="36">
        <v>1858.2083333333333</v>
      </c>
      <c r="I604" s="37">
        <v>1912</v>
      </c>
      <c r="J604" s="37">
        <v>2230</v>
      </c>
      <c r="K604" s="30"/>
    </row>
    <row r="605" spans="1:11" s="7" customFormat="1" outlineLevel="2" x14ac:dyDescent="0.2">
      <c r="A605" s="25">
        <f t="shared" si="10"/>
        <v>537</v>
      </c>
      <c r="B605" s="25" t="s">
        <v>251</v>
      </c>
      <c r="C605" s="28" t="s">
        <v>1187</v>
      </c>
      <c r="D605" s="31" t="s">
        <v>1188</v>
      </c>
      <c r="E605" s="28" t="s">
        <v>479</v>
      </c>
      <c r="F605" s="29" t="s">
        <v>368</v>
      </c>
      <c r="G605" s="36">
        <v>1084.416666666667</v>
      </c>
      <c r="H605" s="36">
        <v>1288</v>
      </c>
      <c r="I605" s="37">
        <v>1301</v>
      </c>
      <c r="J605" s="37">
        <v>1546</v>
      </c>
      <c r="K605" s="30"/>
    </row>
    <row r="606" spans="1:11" s="7" customFormat="1" outlineLevel="2" x14ac:dyDescent="0.2">
      <c r="A606" s="25">
        <f t="shared" si="10"/>
        <v>538</v>
      </c>
      <c r="B606" s="25" t="s">
        <v>251</v>
      </c>
      <c r="C606" s="28" t="s">
        <v>1189</v>
      </c>
      <c r="D606" s="31" t="s">
        <v>1190</v>
      </c>
      <c r="E606" s="28" t="s">
        <v>1191</v>
      </c>
      <c r="F606" s="29" t="s">
        <v>368</v>
      </c>
      <c r="G606" s="36">
        <v>217.25000000000006</v>
      </c>
      <c r="H606" s="36">
        <v>258.75</v>
      </c>
      <c r="I606" s="37">
        <v>261</v>
      </c>
      <c r="J606" s="37">
        <v>311</v>
      </c>
      <c r="K606" s="30"/>
    </row>
    <row r="607" spans="1:11" s="7" customFormat="1" ht="38.25" outlineLevel="2" x14ac:dyDescent="0.2">
      <c r="A607" s="25">
        <f t="shared" si="10"/>
        <v>539</v>
      </c>
      <c r="B607" s="25" t="s">
        <v>251</v>
      </c>
      <c r="C607" s="28" t="s">
        <v>1192</v>
      </c>
      <c r="D607" s="31" t="s">
        <v>1193</v>
      </c>
      <c r="E607" s="28" t="s">
        <v>1194</v>
      </c>
      <c r="F607" s="28" t="s">
        <v>465</v>
      </c>
      <c r="G607" s="36">
        <v>689.33333333333337</v>
      </c>
      <c r="H607" s="36">
        <v>854.83333333333326</v>
      </c>
      <c r="I607" s="37">
        <v>827</v>
      </c>
      <c r="J607" s="37">
        <v>1026</v>
      </c>
      <c r="K607" s="32" t="s">
        <v>1195</v>
      </c>
    </row>
    <row r="608" spans="1:11" s="7" customFormat="1" outlineLevel="2" x14ac:dyDescent="0.2">
      <c r="A608" s="25">
        <f t="shared" si="10"/>
        <v>540</v>
      </c>
      <c r="B608" s="25" t="s">
        <v>251</v>
      </c>
      <c r="C608" s="28" t="s">
        <v>1196</v>
      </c>
      <c r="D608" s="31" t="s">
        <v>1197</v>
      </c>
      <c r="E608" s="28" t="s">
        <v>1198</v>
      </c>
      <c r="F608" s="29" t="s">
        <v>368</v>
      </c>
      <c r="G608" s="36">
        <v>261.25</v>
      </c>
      <c r="H608" s="36">
        <v>308.58333333333331</v>
      </c>
      <c r="I608" s="37">
        <v>314</v>
      </c>
      <c r="J608" s="37">
        <v>370</v>
      </c>
      <c r="K608" s="30" t="s">
        <v>1199</v>
      </c>
    </row>
    <row r="609" spans="1:11" s="7" customFormat="1" outlineLevel="2" x14ac:dyDescent="0.2">
      <c r="A609" s="25">
        <f t="shared" si="10"/>
        <v>541</v>
      </c>
      <c r="B609" s="25" t="s">
        <v>251</v>
      </c>
      <c r="C609" s="28" t="s">
        <v>1200</v>
      </c>
      <c r="D609" s="31" t="s">
        <v>1201</v>
      </c>
      <c r="E609" s="28" t="s">
        <v>1198</v>
      </c>
      <c r="F609" s="29" t="s">
        <v>368</v>
      </c>
      <c r="G609" s="36">
        <v>261.25</v>
      </c>
      <c r="H609" s="36">
        <v>308.58333333333331</v>
      </c>
      <c r="I609" s="37">
        <v>314</v>
      </c>
      <c r="J609" s="37">
        <v>370</v>
      </c>
      <c r="K609" s="32"/>
    </row>
    <row r="610" spans="1:11" s="7" customFormat="1" ht="25.5" outlineLevel="2" x14ac:dyDescent="0.2">
      <c r="A610" s="25">
        <f t="shared" si="10"/>
        <v>542</v>
      </c>
      <c r="B610" s="25" t="s">
        <v>251</v>
      </c>
      <c r="C610" s="28" t="s">
        <v>1202</v>
      </c>
      <c r="D610" s="31" t="s">
        <v>1203</v>
      </c>
      <c r="E610" s="28" t="s">
        <v>419</v>
      </c>
      <c r="F610" s="29" t="s">
        <v>368</v>
      </c>
      <c r="G610" s="36">
        <v>1040.4166666666667</v>
      </c>
      <c r="H610" s="36">
        <v>1236.2499999999998</v>
      </c>
      <c r="I610" s="37">
        <v>1249</v>
      </c>
      <c r="J610" s="37">
        <v>1484</v>
      </c>
      <c r="K610" s="32"/>
    </row>
    <row r="611" spans="1:11" s="7" customFormat="1" ht="25.5" outlineLevel="2" x14ac:dyDescent="0.2">
      <c r="A611" s="25">
        <f t="shared" si="10"/>
        <v>543</v>
      </c>
      <c r="B611" s="25" t="s">
        <v>251</v>
      </c>
      <c r="C611" s="28" t="s">
        <v>1202</v>
      </c>
      <c r="D611" s="31" t="s">
        <v>1204</v>
      </c>
      <c r="E611" s="28" t="s">
        <v>419</v>
      </c>
      <c r="F611" s="28" t="s">
        <v>465</v>
      </c>
      <c r="G611" s="36">
        <v>2120.2500000000005</v>
      </c>
      <c r="H611" s="36">
        <v>2541.5</v>
      </c>
      <c r="I611" s="37">
        <v>2544</v>
      </c>
      <c r="J611" s="37">
        <v>3050</v>
      </c>
      <c r="K611" s="32"/>
    </row>
    <row r="612" spans="1:11" s="7" customFormat="1" ht="25.5" outlineLevel="2" x14ac:dyDescent="0.2">
      <c r="A612" s="25">
        <f t="shared" si="10"/>
        <v>544</v>
      </c>
      <c r="B612" s="25" t="s">
        <v>251</v>
      </c>
      <c r="C612" s="28" t="s">
        <v>1205</v>
      </c>
      <c r="D612" s="31" t="s">
        <v>1206</v>
      </c>
      <c r="E612" s="28" t="s">
        <v>419</v>
      </c>
      <c r="F612" s="28" t="s">
        <v>465</v>
      </c>
      <c r="G612" s="36">
        <v>2023.0833333333337</v>
      </c>
      <c r="H612" s="36">
        <v>2461.9583333333335</v>
      </c>
      <c r="I612" s="37">
        <v>2428</v>
      </c>
      <c r="J612" s="37">
        <v>2954</v>
      </c>
      <c r="K612" s="30"/>
    </row>
    <row r="613" spans="1:11" s="7" customFormat="1" outlineLevel="2" x14ac:dyDescent="0.2">
      <c r="A613" s="25">
        <f t="shared" si="10"/>
        <v>545</v>
      </c>
      <c r="B613" s="25" t="s">
        <v>251</v>
      </c>
      <c r="C613" s="28" t="s">
        <v>1205</v>
      </c>
      <c r="D613" s="31" t="s">
        <v>1207</v>
      </c>
      <c r="E613" s="28" t="s">
        <v>419</v>
      </c>
      <c r="F613" s="29" t="s">
        <v>304</v>
      </c>
      <c r="G613" s="36">
        <v>3179.0000000000005</v>
      </c>
      <c r="H613" s="36">
        <v>3855.375</v>
      </c>
      <c r="I613" s="37">
        <v>3815</v>
      </c>
      <c r="J613" s="37">
        <v>4626</v>
      </c>
      <c r="K613" s="30"/>
    </row>
    <row r="614" spans="1:11" s="7" customFormat="1" ht="25.5" outlineLevel="2" x14ac:dyDescent="0.2">
      <c r="A614" s="25">
        <f t="shared" si="10"/>
        <v>546</v>
      </c>
      <c r="B614" s="25" t="s">
        <v>251</v>
      </c>
      <c r="C614" s="28" t="s">
        <v>1208</v>
      </c>
      <c r="D614" s="31" t="s">
        <v>1209</v>
      </c>
      <c r="E614" s="28" t="s">
        <v>1210</v>
      </c>
      <c r="F614" s="28" t="s">
        <v>465</v>
      </c>
      <c r="G614" s="36">
        <v>348.33333333333337</v>
      </c>
      <c r="H614" s="36">
        <v>427.41666666666663</v>
      </c>
      <c r="I614" s="37">
        <v>418</v>
      </c>
      <c r="J614" s="37">
        <v>513</v>
      </c>
      <c r="K614" s="30"/>
    </row>
    <row r="615" spans="1:11" s="7" customFormat="1" outlineLevel="2" x14ac:dyDescent="0.2">
      <c r="A615" s="25">
        <f t="shared" si="10"/>
        <v>547</v>
      </c>
      <c r="B615" s="25" t="s">
        <v>251</v>
      </c>
      <c r="C615" s="28" t="s">
        <v>1211</v>
      </c>
      <c r="D615" s="31" t="s">
        <v>1212</v>
      </c>
      <c r="E615" s="28" t="s">
        <v>1210</v>
      </c>
      <c r="F615" s="29" t="s">
        <v>304</v>
      </c>
      <c r="G615" s="36">
        <v>1094.5000000000002</v>
      </c>
      <c r="H615" s="36">
        <v>1329.2083333333333</v>
      </c>
      <c r="I615" s="37">
        <v>1313</v>
      </c>
      <c r="J615" s="37">
        <v>1595</v>
      </c>
      <c r="K615" s="30"/>
    </row>
    <row r="616" spans="1:11" s="7" customFormat="1" outlineLevel="2" x14ac:dyDescent="0.2">
      <c r="A616" s="25">
        <f t="shared" si="10"/>
        <v>548</v>
      </c>
      <c r="B616" s="25" t="s">
        <v>251</v>
      </c>
      <c r="C616" s="28" t="s">
        <v>1213</v>
      </c>
      <c r="D616" s="31" t="s">
        <v>1214</v>
      </c>
      <c r="E616" s="28" t="s">
        <v>1112</v>
      </c>
      <c r="F616" s="29" t="s">
        <v>368</v>
      </c>
      <c r="G616" s="36">
        <v>198.00000000000003</v>
      </c>
      <c r="H616" s="36">
        <v>241.49999999999997</v>
      </c>
      <c r="I616" s="37">
        <v>238</v>
      </c>
      <c r="J616" s="37">
        <v>290</v>
      </c>
      <c r="K616" s="30"/>
    </row>
    <row r="617" spans="1:11" s="7" customFormat="1" outlineLevel="2" x14ac:dyDescent="0.2">
      <c r="A617" s="25">
        <f t="shared" si="10"/>
        <v>549</v>
      </c>
      <c r="B617" s="25" t="s">
        <v>251</v>
      </c>
      <c r="C617" s="28" t="s">
        <v>1215</v>
      </c>
      <c r="D617" s="31" t="s">
        <v>1216</v>
      </c>
      <c r="E617" s="28" t="s">
        <v>1147</v>
      </c>
      <c r="F617" s="29" t="s">
        <v>368</v>
      </c>
      <c r="G617" s="36">
        <v>164.08333333333334</v>
      </c>
      <c r="H617" s="36">
        <v>201.24999999999997</v>
      </c>
      <c r="I617" s="37">
        <v>197</v>
      </c>
      <c r="J617" s="37">
        <v>242</v>
      </c>
      <c r="K617" s="32"/>
    </row>
    <row r="618" spans="1:11" s="7" customFormat="1" outlineLevel="2" x14ac:dyDescent="0.2">
      <c r="A618" s="25">
        <f t="shared" si="10"/>
        <v>550</v>
      </c>
      <c r="B618" s="25" t="s">
        <v>251</v>
      </c>
      <c r="C618" s="28" t="s">
        <v>1217</v>
      </c>
      <c r="D618" s="31" t="s">
        <v>1218</v>
      </c>
      <c r="E618" s="28" t="s">
        <v>767</v>
      </c>
      <c r="F618" s="29" t="s">
        <v>368</v>
      </c>
      <c r="G618" s="36">
        <v>656.33333333333337</v>
      </c>
      <c r="H618" s="36">
        <v>803.08333333333337</v>
      </c>
      <c r="I618" s="37">
        <v>788</v>
      </c>
      <c r="J618" s="37">
        <v>964</v>
      </c>
      <c r="K618" s="32"/>
    </row>
    <row r="619" spans="1:11" s="7" customFormat="1" outlineLevel="2" x14ac:dyDescent="0.2">
      <c r="A619" s="25">
        <f t="shared" si="10"/>
        <v>551</v>
      </c>
      <c r="B619" s="25" t="s">
        <v>251</v>
      </c>
      <c r="C619" s="28" t="s">
        <v>1219</v>
      </c>
      <c r="D619" s="31" t="s">
        <v>1220</v>
      </c>
      <c r="E619" s="28" t="s">
        <v>767</v>
      </c>
      <c r="F619" s="29" t="s">
        <v>368</v>
      </c>
      <c r="G619" s="36">
        <v>1313.5833333333335</v>
      </c>
      <c r="H619" s="36">
        <v>1606.1666666666667</v>
      </c>
      <c r="I619" s="37">
        <v>1576</v>
      </c>
      <c r="J619" s="37">
        <v>1927</v>
      </c>
      <c r="K619" s="32"/>
    </row>
    <row r="620" spans="1:11" s="7" customFormat="1" outlineLevel="2" x14ac:dyDescent="0.2">
      <c r="A620" s="25">
        <f t="shared" si="10"/>
        <v>552</v>
      </c>
      <c r="B620" s="25" t="s">
        <v>251</v>
      </c>
      <c r="C620" s="28" t="s">
        <v>1221</v>
      </c>
      <c r="D620" s="31" t="s">
        <v>1222</v>
      </c>
      <c r="E620" s="28" t="s">
        <v>767</v>
      </c>
      <c r="F620" s="29" t="s">
        <v>368</v>
      </c>
      <c r="G620" s="36">
        <v>2628.0833333333335</v>
      </c>
      <c r="H620" s="36">
        <v>3214.2499999999995</v>
      </c>
      <c r="I620" s="37">
        <v>3154</v>
      </c>
      <c r="J620" s="37">
        <v>3857</v>
      </c>
      <c r="K620" s="32"/>
    </row>
    <row r="621" spans="1:11" s="7" customFormat="1" ht="25.5" outlineLevel="2" x14ac:dyDescent="0.2">
      <c r="A621" s="25" t="s">
        <v>14</v>
      </c>
      <c r="B621" s="25" t="s">
        <v>19</v>
      </c>
      <c r="C621" s="28" t="s">
        <v>130</v>
      </c>
      <c r="D621" s="39" t="s">
        <v>1223</v>
      </c>
      <c r="E621" s="28"/>
      <c r="F621" s="29"/>
      <c r="G621" s="36"/>
      <c r="H621" s="36"/>
      <c r="I621" s="37"/>
      <c r="J621" s="37"/>
      <c r="K621" s="35" t="s">
        <v>19</v>
      </c>
    </row>
    <row r="622" spans="1:11" s="7" customFormat="1" ht="25.5" outlineLevel="2" x14ac:dyDescent="0.2">
      <c r="A622" s="25">
        <v>553</v>
      </c>
      <c r="B622" s="25" t="s">
        <v>266</v>
      </c>
      <c r="C622" s="28" t="s">
        <v>1224</v>
      </c>
      <c r="D622" s="31" t="s">
        <v>1225</v>
      </c>
      <c r="E622" s="28" t="s">
        <v>1226</v>
      </c>
      <c r="F622" s="28" t="s">
        <v>1227</v>
      </c>
      <c r="G622" s="36">
        <v>12895.666666666668</v>
      </c>
      <c r="H622" s="36">
        <v>15048.708333333332</v>
      </c>
      <c r="I622" s="37">
        <v>15475</v>
      </c>
      <c r="J622" s="37">
        <v>18058</v>
      </c>
      <c r="K622" s="30"/>
    </row>
    <row r="623" spans="1:11" s="7" customFormat="1" outlineLevel="2" x14ac:dyDescent="0.2">
      <c r="A623" s="25">
        <f t="shared" ref="A623:A636" si="11">A622+1</f>
        <v>554</v>
      </c>
      <c r="B623" s="25" t="s">
        <v>266</v>
      </c>
      <c r="C623" s="28" t="s">
        <v>1228</v>
      </c>
      <c r="D623" s="31" t="s">
        <v>1229</v>
      </c>
      <c r="E623" s="28" t="s">
        <v>833</v>
      </c>
      <c r="F623" s="29" t="s">
        <v>627</v>
      </c>
      <c r="G623" s="36">
        <v>8560.7500000000018</v>
      </c>
      <c r="H623" s="36">
        <v>10741</v>
      </c>
      <c r="I623" s="37">
        <v>10273</v>
      </c>
      <c r="J623" s="37">
        <v>12889</v>
      </c>
      <c r="K623" s="30"/>
    </row>
    <row r="624" spans="1:11" s="7" customFormat="1" outlineLevel="2" x14ac:dyDescent="0.2">
      <c r="A624" s="25">
        <f t="shared" si="11"/>
        <v>555</v>
      </c>
      <c r="B624" s="25" t="s">
        <v>266</v>
      </c>
      <c r="C624" s="28" t="s">
        <v>1230</v>
      </c>
      <c r="D624" s="31" t="s">
        <v>1231</v>
      </c>
      <c r="E624" s="28" t="s">
        <v>833</v>
      </c>
      <c r="F624" s="29" t="s">
        <v>627</v>
      </c>
      <c r="G624" s="36">
        <v>2139.5</v>
      </c>
      <c r="H624" s="36">
        <v>2686.2083333333335</v>
      </c>
      <c r="I624" s="37">
        <v>2567</v>
      </c>
      <c r="J624" s="37">
        <v>3223</v>
      </c>
      <c r="K624" s="30"/>
    </row>
    <row r="625" spans="1:11" s="7" customFormat="1" outlineLevel="2" x14ac:dyDescent="0.2">
      <c r="A625" s="25">
        <f t="shared" si="11"/>
        <v>556</v>
      </c>
      <c r="B625" s="25" t="s">
        <v>266</v>
      </c>
      <c r="C625" s="28" t="s">
        <v>1232</v>
      </c>
      <c r="D625" s="31" t="s">
        <v>1233</v>
      </c>
      <c r="E625" s="28" t="s">
        <v>833</v>
      </c>
      <c r="F625" s="29" t="s">
        <v>627</v>
      </c>
      <c r="G625" s="36">
        <v>8560.7500000000018</v>
      </c>
      <c r="H625" s="36">
        <v>10741</v>
      </c>
      <c r="I625" s="37">
        <v>10273</v>
      </c>
      <c r="J625" s="37">
        <v>12889</v>
      </c>
      <c r="K625" s="32"/>
    </row>
    <row r="626" spans="1:11" s="7" customFormat="1" outlineLevel="2" x14ac:dyDescent="0.2">
      <c r="A626" s="25">
        <f t="shared" si="11"/>
        <v>557</v>
      </c>
      <c r="B626" s="25" t="s">
        <v>266</v>
      </c>
      <c r="C626" s="28" t="s">
        <v>1234</v>
      </c>
      <c r="D626" s="31" t="s">
        <v>1235</v>
      </c>
      <c r="E626" s="28" t="s">
        <v>833</v>
      </c>
      <c r="F626" s="29" t="s">
        <v>627</v>
      </c>
      <c r="G626" s="36">
        <v>4279</v>
      </c>
      <c r="H626" s="36">
        <v>5368.583333333333</v>
      </c>
      <c r="I626" s="37">
        <v>5135</v>
      </c>
      <c r="J626" s="37">
        <v>6442</v>
      </c>
      <c r="K626" s="32"/>
    </row>
    <row r="627" spans="1:11" s="7" customFormat="1" outlineLevel="2" x14ac:dyDescent="0.2">
      <c r="A627" s="25">
        <f t="shared" si="11"/>
        <v>558</v>
      </c>
      <c r="B627" s="25" t="s">
        <v>266</v>
      </c>
      <c r="C627" s="28" t="s">
        <v>1236</v>
      </c>
      <c r="D627" s="31" t="s">
        <v>1237</v>
      </c>
      <c r="E627" s="28" t="s">
        <v>833</v>
      </c>
      <c r="F627" s="29" t="s">
        <v>627</v>
      </c>
      <c r="G627" s="36">
        <v>2139.5</v>
      </c>
      <c r="H627" s="36">
        <v>2686.2083333333335</v>
      </c>
      <c r="I627" s="37">
        <v>2567</v>
      </c>
      <c r="J627" s="37">
        <v>3223</v>
      </c>
      <c r="K627" s="32"/>
    </row>
    <row r="628" spans="1:11" s="7" customFormat="1" outlineLevel="2" x14ac:dyDescent="0.2">
      <c r="A628" s="25">
        <f t="shared" si="11"/>
        <v>559</v>
      </c>
      <c r="B628" s="25" t="s">
        <v>266</v>
      </c>
      <c r="C628" s="28" t="s">
        <v>1238</v>
      </c>
      <c r="D628" s="31" t="s">
        <v>1239</v>
      </c>
      <c r="E628" s="28" t="s">
        <v>833</v>
      </c>
      <c r="F628" s="29" t="s">
        <v>627</v>
      </c>
      <c r="G628" s="36">
        <v>2139.5</v>
      </c>
      <c r="H628" s="36">
        <v>2686.2083333333335</v>
      </c>
      <c r="I628" s="37">
        <v>2567</v>
      </c>
      <c r="J628" s="37">
        <v>3223</v>
      </c>
      <c r="K628" s="30"/>
    </row>
    <row r="629" spans="1:11" s="7" customFormat="1" ht="51" outlineLevel="2" x14ac:dyDescent="0.2">
      <c r="A629" s="25">
        <f t="shared" si="11"/>
        <v>560</v>
      </c>
      <c r="B629" s="25" t="s">
        <v>266</v>
      </c>
      <c r="C629" s="28" t="s">
        <v>1240</v>
      </c>
      <c r="D629" s="31" t="s">
        <v>1241</v>
      </c>
      <c r="E629" s="28" t="s">
        <v>917</v>
      </c>
      <c r="F629" s="28" t="s">
        <v>1242</v>
      </c>
      <c r="G629" s="36">
        <v>28287.416666666668</v>
      </c>
      <c r="H629" s="36">
        <v>34454</v>
      </c>
      <c r="I629" s="37">
        <v>33945</v>
      </c>
      <c r="J629" s="37">
        <v>41345</v>
      </c>
      <c r="K629" s="30"/>
    </row>
    <row r="630" spans="1:11" s="7" customFormat="1" outlineLevel="2" x14ac:dyDescent="0.2">
      <c r="A630" s="25">
        <f t="shared" si="11"/>
        <v>561</v>
      </c>
      <c r="B630" s="25" t="s">
        <v>266</v>
      </c>
      <c r="C630" s="28" t="s">
        <v>1243</v>
      </c>
      <c r="D630" s="31" t="s">
        <v>1244</v>
      </c>
      <c r="E630" s="28" t="s">
        <v>833</v>
      </c>
      <c r="F630" s="29" t="s">
        <v>627</v>
      </c>
      <c r="G630" s="36">
        <v>4279</v>
      </c>
      <c r="H630" s="36">
        <v>5368.583333333333</v>
      </c>
      <c r="I630" s="37">
        <v>5135</v>
      </c>
      <c r="J630" s="37">
        <v>6442</v>
      </c>
      <c r="K630" s="32"/>
    </row>
    <row r="631" spans="1:11" s="7" customFormat="1" outlineLevel="2" x14ac:dyDescent="0.2">
      <c r="A631" s="25">
        <f t="shared" si="11"/>
        <v>562</v>
      </c>
      <c r="B631" s="25" t="s">
        <v>266</v>
      </c>
      <c r="C631" s="28" t="s">
        <v>1245</v>
      </c>
      <c r="D631" s="31" t="s">
        <v>1246</v>
      </c>
      <c r="E631" s="28" t="s">
        <v>833</v>
      </c>
      <c r="F631" s="29" t="s">
        <v>627</v>
      </c>
      <c r="G631" s="36">
        <v>1069.75</v>
      </c>
      <c r="H631" s="36">
        <v>1342.625</v>
      </c>
      <c r="I631" s="37">
        <v>1284</v>
      </c>
      <c r="J631" s="37">
        <v>1611</v>
      </c>
      <c r="K631" s="32"/>
    </row>
    <row r="632" spans="1:11" s="7" customFormat="1" outlineLevel="2" x14ac:dyDescent="0.2">
      <c r="A632" s="25">
        <f t="shared" si="11"/>
        <v>563</v>
      </c>
      <c r="B632" s="25" t="s">
        <v>266</v>
      </c>
      <c r="C632" s="28" t="s">
        <v>1247</v>
      </c>
      <c r="D632" s="31" t="s">
        <v>1248</v>
      </c>
      <c r="E632" s="28" t="s">
        <v>833</v>
      </c>
      <c r="F632" s="29" t="s">
        <v>627</v>
      </c>
      <c r="G632" s="36">
        <v>2139.5</v>
      </c>
      <c r="H632" s="36">
        <v>2686.2083333333335</v>
      </c>
      <c r="I632" s="37">
        <v>2567</v>
      </c>
      <c r="J632" s="37">
        <v>3223</v>
      </c>
      <c r="K632" s="32"/>
    </row>
    <row r="633" spans="1:11" s="7" customFormat="1" outlineLevel="2" x14ac:dyDescent="0.2">
      <c r="A633" s="25">
        <f t="shared" si="11"/>
        <v>564</v>
      </c>
      <c r="B633" s="25" t="s">
        <v>266</v>
      </c>
      <c r="C633" s="28" t="s">
        <v>1249</v>
      </c>
      <c r="D633" s="31" t="s">
        <v>1250</v>
      </c>
      <c r="E633" s="28" t="s">
        <v>833</v>
      </c>
      <c r="F633" s="29" t="s">
        <v>627</v>
      </c>
      <c r="G633" s="36">
        <v>2139.5</v>
      </c>
      <c r="H633" s="36">
        <v>2686.2083333333335</v>
      </c>
      <c r="I633" s="37">
        <v>2567</v>
      </c>
      <c r="J633" s="37">
        <v>3223</v>
      </c>
      <c r="K633" s="30"/>
    </row>
    <row r="634" spans="1:11" s="7" customFormat="1" ht="25.5" outlineLevel="2" x14ac:dyDescent="0.2">
      <c r="A634" s="25">
        <f t="shared" si="11"/>
        <v>565</v>
      </c>
      <c r="B634" s="25" t="s">
        <v>266</v>
      </c>
      <c r="C634" s="28" t="s">
        <v>1251</v>
      </c>
      <c r="D634" s="31" t="s">
        <v>1252</v>
      </c>
      <c r="E634" s="28" t="s">
        <v>833</v>
      </c>
      <c r="F634" s="28" t="s">
        <v>1227</v>
      </c>
      <c r="G634" s="36">
        <v>25012.166666666668</v>
      </c>
      <c r="H634" s="36">
        <v>29987.208333333328</v>
      </c>
      <c r="I634" s="37">
        <v>30015</v>
      </c>
      <c r="J634" s="37">
        <v>35985</v>
      </c>
      <c r="K634" s="30"/>
    </row>
    <row r="635" spans="1:11" s="7" customFormat="1" ht="25.5" outlineLevel="2" x14ac:dyDescent="0.2">
      <c r="A635" s="25">
        <f t="shared" si="11"/>
        <v>566</v>
      </c>
      <c r="B635" s="25" t="s">
        <v>266</v>
      </c>
      <c r="C635" s="28" t="s">
        <v>1253</v>
      </c>
      <c r="D635" s="31" t="s">
        <v>1254</v>
      </c>
      <c r="E635" s="28" t="s">
        <v>833</v>
      </c>
      <c r="F635" s="28" t="s">
        <v>1227</v>
      </c>
      <c r="G635" s="36">
        <v>25012.166666666668</v>
      </c>
      <c r="H635" s="36">
        <v>29987.208333333328</v>
      </c>
      <c r="I635" s="37">
        <v>30015</v>
      </c>
      <c r="J635" s="37">
        <v>35985</v>
      </c>
      <c r="K635" s="30"/>
    </row>
    <row r="636" spans="1:11" s="7" customFormat="1" ht="25.5" outlineLevel="2" x14ac:dyDescent="0.2">
      <c r="A636" s="25">
        <f t="shared" si="11"/>
        <v>567</v>
      </c>
      <c r="B636" s="25" t="s">
        <v>266</v>
      </c>
      <c r="C636" s="28" t="s">
        <v>1255</v>
      </c>
      <c r="D636" s="31" t="s">
        <v>1256</v>
      </c>
      <c r="E636" s="28" t="s">
        <v>833</v>
      </c>
      <c r="F636" s="28" t="s">
        <v>1227</v>
      </c>
      <c r="G636" s="36">
        <v>31376.583333333336</v>
      </c>
      <c r="H636" s="36">
        <v>37618.416666666664</v>
      </c>
      <c r="I636" s="37">
        <v>37652</v>
      </c>
      <c r="J636" s="37">
        <v>45142</v>
      </c>
      <c r="K636" s="30"/>
    </row>
    <row r="637" spans="1:11" s="7" customFormat="1" x14ac:dyDescent="0.2">
      <c r="A637" s="18" t="s">
        <v>1257</v>
      </c>
      <c r="B637" s="19"/>
      <c r="C637" s="20"/>
      <c r="D637" s="21"/>
      <c r="E637" s="22"/>
      <c r="F637" s="22"/>
      <c r="G637" s="36"/>
      <c r="H637" s="36"/>
      <c r="I637" s="37">
        <v>0</v>
      </c>
      <c r="J637" s="37">
        <v>0</v>
      </c>
      <c r="K637" s="24"/>
    </row>
    <row r="638" spans="1:11" s="7" customFormat="1" ht="25.5" outlineLevel="1" x14ac:dyDescent="0.2">
      <c r="A638" s="25">
        <v>568</v>
      </c>
      <c r="B638" s="25" t="s">
        <v>297</v>
      </c>
      <c r="C638" s="28" t="s">
        <v>1258</v>
      </c>
      <c r="D638" s="27" t="s">
        <v>1259</v>
      </c>
      <c r="E638" s="28" t="s">
        <v>1260</v>
      </c>
      <c r="F638" s="28" t="s">
        <v>1261</v>
      </c>
      <c r="G638" s="36">
        <v>16298.333333333334</v>
      </c>
      <c r="H638" s="36">
        <v>19540.416666666668</v>
      </c>
      <c r="I638" s="37">
        <v>19558</v>
      </c>
      <c r="J638" s="37">
        <v>23449</v>
      </c>
      <c r="K638" s="32" t="s">
        <v>1262</v>
      </c>
    </row>
    <row r="639" spans="1:11" s="7" customFormat="1" ht="25.5" outlineLevel="1" x14ac:dyDescent="0.2">
      <c r="A639" s="25">
        <f t="shared" ref="A639:A702" si="12">A638+1</f>
        <v>569</v>
      </c>
      <c r="B639" s="25" t="s">
        <v>297</v>
      </c>
      <c r="C639" s="28" t="s">
        <v>1264</v>
      </c>
      <c r="D639" s="27" t="s">
        <v>1265</v>
      </c>
      <c r="E639" s="28" t="s">
        <v>1260</v>
      </c>
      <c r="F639" s="28" t="s">
        <v>1261</v>
      </c>
      <c r="G639" s="36">
        <v>18804.500000000004</v>
      </c>
      <c r="H639" s="36">
        <v>22546.708333333332</v>
      </c>
      <c r="I639" s="37">
        <v>22565</v>
      </c>
      <c r="J639" s="37">
        <v>27056</v>
      </c>
      <c r="K639" s="30" t="s">
        <v>1262</v>
      </c>
    </row>
    <row r="640" spans="1:11" s="7" customFormat="1" ht="25.5" outlineLevel="1" x14ac:dyDescent="0.2">
      <c r="A640" s="25">
        <f t="shared" si="12"/>
        <v>570</v>
      </c>
      <c r="B640" s="25" t="s">
        <v>297</v>
      </c>
      <c r="C640" s="28" t="s">
        <v>1266</v>
      </c>
      <c r="D640" s="27" t="s">
        <v>1267</v>
      </c>
      <c r="E640" s="28" t="s">
        <v>1260</v>
      </c>
      <c r="F640" s="28" t="s">
        <v>1261</v>
      </c>
      <c r="G640" s="36">
        <v>21939.500000000004</v>
      </c>
      <c r="H640" s="36">
        <v>26302.416666666664</v>
      </c>
      <c r="I640" s="37">
        <v>26327</v>
      </c>
      <c r="J640" s="37">
        <v>31563</v>
      </c>
      <c r="K640" s="30" t="s">
        <v>1262</v>
      </c>
    </row>
    <row r="641" spans="1:11" s="7" customFormat="1" ht="25.5" outlineLevel="1" x14ac:dyDescent="0.2">
      <c r="A641" s="25">
        <f t="shared" si="12"/>
        <v>571</v>
      </c>
      <c r="B641" s="25" t="s">
        <v>297</v>
      </c>
      <c r="C641" s="28" t="s">
        <v>1268</v>
      </c>
      <c r="D641" s="27" t="s">
        <v>1269</v>
      </c>
      <c r="E641" s="28" t="s">
        <v>1260</v>
      </c>
      <c r="F641" s="28" t="s">
        <v>1261</v>
      </c>
      <c r="G641" s="36">
        <v>25074.500000000004</v>
      </c>
      <c r="H641" s="36">
        <v>30061.958333333332</v>
      </c>
      <c r="I641" s="37">
        <v>30089</v>
      </c>
      <c r="J641" s="37">
        <v>36074</v>
      </c>
      <c r="K641" s="30" t="s">
        <v>1262</v>
      </c>
    </row>
    <row r="642" spans="1:11" s="7" customFormat="1" ht="42" outlineLevel="1" x14ac:dyDescent="0.2">
      <c r="A642" s="25">
        <f t="shared" si="12"/>
        <v>572</v>
      </c>
      <c r="B642" s="25" t="s">
        <v>297</v>
      </c>
      <c r="C642" s="28" t="s">
        <v>1270</v>
      </c>
      <c r="D642" s="27" t="s">
        <v>1271</v>
      </c>
      <c r="E642" s="28" t="s">
        <v>1260</v>
      </c>
      <c r="F642" s="28" t="s">
        <v>1261</v>
      </c>
      <c r="G642" s="36">
        <v>28208.583333333336</v>
      </c>
      <c r="H642" s="36">
        <v>33818.625</v>
      </c>
      <c r="I642" s="37">
        <v>33850</v>
      </c>
      <c r="J642" s="37">
        <v>40582</v>
      </c>
      <c r="K642" s="30" t="s">
        <v>1272</v>
      </c>
    </row>
    <row r="643" spans="1:11" s="7" customFormat="1" outlineLevel="1" x14ac:dyDescent="0.2">
      <c r="A643" s="25">
        <f t="shared" si="12"/>
        <v>573</v>
      </c>
      <c r="B643" s="25" t="s">
        <v>297</v>
      </c>
      <c r="C643" s="28" t="s">
        <v>1273</v>
      </c>
      <c r="D643" s="31" t="s">
        <v>1274</v>
      </c>
      <c r="E643" s="28" t="s">
        <v>1275</v>
      </c>
      <c r="F643" s="29" t="s">
        <v>1263</v>
      </c>
      <c r="G643" s="36">
        <v>1873.6666666666667</v>
      </c>
      <c r="H643" s="36">
        <v>2246.3333333333335</v>
      </c>
      <c r="I643" s="37">
        <v>2248</v>
      </c>
      <c r="J643" s="37">
        <v>2696</v>
      </c>
      <c r="K643" s="30"/>
    </row>
    <row r="644" spans="1:11" s="7" customFormat="1" outlineLevel="1" x14ac:dyDescent="0.2">
      <c r="A644" s="25">
        <f t="shared" si="12"/>
        <v>574</v>
      </c>
      <c r="B644" s="25" t="s">
        <v>297</v>
      </c>
      <c r="C644" s="28" t="s">
        <v>1276</v>
      </c>
      <c r="D644" s="31" t="s">
        <v>1277</v>
      </c>
      <c r="E644" s="28" t="s">
        <v>1275</v>
      </c>
      <c r="F644" s="29" t="s">
        <v>591</v>
      </c>
      <c r="G644" s="36">
        <v>7148.1666666666679</v>
      </c>
      <c r="H644" s="36">
        <v>8622.125</v>
      </c>
      <c r="I644" s="37">
        <v>8578</v>
      </c>
      <c r="J644" s="37">
        <v>10347</v>
      </c>
      <c r="K644" s="40"/>
    </row>
    <row r="645" spans="1:11" s="7" customFormat="1" outlineLevel="1" x14ac:dyDescent="0.2">
      <c r="A645" s="25">
        <f t="shared" si="12"/>
        <v>575</v>
      </c>
      <c r="B645" s="25" t="s">
        <v>297</v>
      </c>
      <c r="C645" s="28" t="s">
        <v>1276</v>
      </c>
      <c r="D645" s="31" t="s">
        <v>1278</v>
      </c>
      <c r="E645" s="28" t="s">
        <v>1275</v>
      </c>
      <c r="F645" s="29" t="s">
        <v>591</v>
      </c>
      <c r="G645" s="36">
        <v>12569.333333333334</v>
      </c>
      <c r="H645" s="36">
        <v>13140.666666666666</v>
      </c>
      <c r="I645" s="37">
        <v>15083</v>
      </c>
      <c r="J645" s="37">
        <v>15769</v>
      </c>
      <c r="K645" s="40"/>
    </row>
    <row r="646" spans="1:11" s="7" customFormat="1" outlineLevel="1" x14ac:dyDescent="0.2">
      <c r="A646" s="25">
        <f t="shared" si="12"/>
        <v>576</v>
      </c>
      <c r="B646" s="25" t="s">
        <v>297</v>
      </c>
      <c r="C646" s="28" t="s">
        <v>1276</v>
      </c>
      <c r="D646" s="31" t="s">
        <v>1279</v>
      </c>
      <c r="E646" s="28" t="s">
        <v>1275</v>
      </c>
      <c r="F646" s="29" t="s">
        <v>591</v>
      </c>
      <c r="G646" s="36">
        <v>12569.333333333334</v>
      </c>
      <c r="H646" s="36">
        <v>13140.666666666666</v>
      </c>
      <c r="I646" s="37">
        <v>15083</v>
      </c>
      <c r="J646" s="37">
        <v>15769</v>
      </c>
      <c r="K646" s="40"/>
    </row>
    <row r="647" spans="1:11" s="7" customFormat="1" ht="25.5" outlineLevel="1" x14ac:dyDescent="0.2">
      <c r="A647" s="25">
        <f t="shared" si="12"/>
        <v>577</v>
      </c>
      <c r="B647" s="25" t="s">
        <v>297</v>
      </c>
      <c r="C647" s="28" t="s">
        <v>1280</v>
      </c>
      <c r="D647" s="31" t="s">
        <v>1281</v>
      </c>
      <c r="E647" s="28" t="s">
        <v>1275</v>
      </c>
      <c r="F647" s="28" t="s">
        <v>1282</v>
      </c>
      <c r="G647" s="36">
        <v>9798.2500000000018</v>
      </c>
      <c r="H647" s="36">
        <v>11901.541666666666</v>
      </c>
      <c r="I647" s="37">
        <v>11758</v>
      </c>
      <c r="J647" s="37">
        <v>14282</v>
      </c>
      <c r="K647" s="30"/>
    </row>
    <row r="648" spans="1:11" s="7" customFormat="1" ht="25.5" outlineLevel="1" x14ac:dyDescent="0.2">
      <c r="A648" s="25">
        <f t="shared" si="12"/>
        <v>578</v>
      </c>
      <c r="B648" s="25" t="s">
        <v>297</v>
      </c>
      <c r="C648" s="28" t="s">
        <v>1280</v>
      </c>
      <c r="D648" s="31" t="s">
        <v>1283</v>
      </c>
      <c r="E648" s="28" t="s">
        <v>1275</v>
      </c>
      <c r="F648" s="28" t="s">
        <v>1282</v>
      </c>
      <c r="G648" s="36">
        <v>16998.666666666668</v>
      </c>
      <c r="H648" s="36">
        <v>17771.333333333332</v>
      </c>
      <c r="I648" s="37">
        <v>20398</v>
      </c>
      <c r="J648" s="37">
        <v>21326</v>
      </c>
      <c r="K648" s="30"/>
    </row>
    <row r="649" spans="1:11" s="7" customFormat="1" ht="25.5" outlineLevel="1" x14ac:dyDescent="0.2">
      <c r="A649" s="25">
        <f t="shared" si="12"/>
        <v>579</v>
      </c>
      <c r="B649" s="25" t="s">
        <v>297</v>
      </c>
      <c r="C649" s="28" t="s">
        <v>1280</v>
      </c>
      <c r="D649" s="31" t="s">
        <v>1284</v>
      </c>
      <c r="E649" s="28" t="s">
        <v>1275</v>
      </c>
      <c r="F649" s="28" t="s">
        <v>1282</v>
      </c>
      <c r="G649" s="36">
        <v>16998.666666666668</v>
      </c>
      <c r="H649" s="36">
        <v>17771.333333333332</v>
      </c>
      <c r="I649" s="37">
        <v>20398</v>
      </c>
      <c r="J649" s="37">
        <v>21326</v>
      </c>
      <c r="K649" s="30"/>
    </row>
    <row r="650" spans="1:11" s="7" customFormat="1" outlineLevel="1" x14ac:dyDescent="0.2">
      <c r="A650" s="25">
        <f t="shared" si="12"/>
        <v>580</v>
      </c>
      <c r="B650" s="25" t="s">
        <v>297</v>
      </c>
      <c r="C650" s="28" t="s">
        <v>1285</v>
      </c>
      <c r="D650" s="31" t="s">
        <v>1286</v>
      </c>
      <c r="E650" s="28" t="s">
        <v>1260</v>
      </c>
      <c r="F650" s="29" t="s">
        <v>591</v>
      </c>
      <c r="G650" s="36">
        <v>6787.0000000000009</v>
      </c>
      <c r="H650" s="36">
        <v>8187.9999999999982</v>
      </c>
      <c r="I650" s="37">
        <v>8144</v>
      </c>
      <c r="J650" s="37">
        <v>9826</v>
      </c>
      <c r="K650" s="30"/>
    </row>
    <row r="651" spans="1:11" s="7" customFormat="1" outlineLevel="1" x14ac:dyDescent="0.2">
      <c r="A651" s="25">
        <f t="shared" si="12"/>
        <v>581</v>
      </c>
      <c r="B651" s="25" t="s">
        <v>297</v>
      </c>
      <c r="C651" s="28" t="s">
        <v>1285</v>
      </c>
      <c r="D651" s="31" t="s">
        <v>1287</v>
      </c>
      <c r="E651" s="28" t="s">
        <v>1260</v>
      </c>
      <c r="F651" s="29" t="s">
        <v>591</v>
      </c>
      <c r="G651" s="36">
        <v>11935.000000000002</v>
      </c>
      <c r="H651" s="36">
        <v>12477.499999999998</v>
      </c>
      <c r="I651" s="37">
        <v>14322</v>
      </c>
      <c r="J651" s="37">
        <v>14973</v>
      </c>
      <c r="K651" s="30"/>
    </row>
    <row r="652" spans="1:11" s="7" customFormat="1" outlineLevel="1" x14ac:dyDescent="0.2">
      <c r="A652" s="25">
        <f t="shared" si="12"/>
        <v>582</v>
      </c>
      <c r="B652" s="25" t="s">
        <v>297</v>
      </c>
      <c r="C652" s="28" t="s">
        <v>1288</v>
      </c>
      <c r="D652" s="31" t="s">
        <v>1289</v>
      </c>
      <c r="E652" s="28" t="s">
        <v>1260</v>
      </c>
      <c r="F652" s="29" t="s">
        <v>591</v>
      </c>
      <c r="G652" s="36">
        <v>9168.5000000000018</v>
      </c>
      <c r="H652" s="36">
        <v>11061.083333333334</v>
      </c>
      <c r="I652" s="37">
        <v>11002</v>
      </c>
      <c r="J652" s="37">
        <v>13273</v>
      </c>
      <c r="K652" s="30"/>
    </row>
    <row r="653" spans="1:11" s="7" customFormat="1" outlineLevel="1" x14ac:dyDescent="0.2">
      <c r="A653" s="25">
        <f t="shared" si="12"/>
        <v>583</v>
      </c>
      <c r="B653" s="25" t="s">
        <v>297</v>
      </c>
      <c r="C653" s="28" t="s">
        <v>1290</v>
      </c>
      <c r="D653" s="31" t="s">
        <v>1291</v>
      </c>
      <c r="E653" s="28" t="s">
        <v>1292</v>
      </c>
      <c r="F653" s="29" t="s">
        <v>591</v>
      </c>
      <c r="G653" s="36">
        <v>6497.3333333333339</v>
      </c>
      <c r="H653" s="36">
        <v>7838.2083333333321</v>
      </c>
      <c r="I653" s="37">
        <v>7797</v>
      </c>
      <c r="J653" s="37">
        <v>9406</v>
      </c>
      <c r="K653" s="30"/>
    </row>
    <row r="654" spans="1:11" s="7" customFormat="1" ht="25.5" outlineLevel="1" x14ac:dyDescent="0.2">
      <c r="A654" s="25">
        <f t="shared" si="12"/>
        <v>584</v>
      </c>
      <c r="B654" s="25" t="s">
        <v>297</v>
      </c>
      <c r="C654" s="28" t="s">
        <v>1290</v>
      </c>
      <c r="D654" s="31" t="s">
        <v>1293</v>
      </c>
      <c r="E654" s="28" t="s">
        <v>1292</v>
      </c>
      <c r="F654" s="29" t="s">
        <v>591</v>
      </c>
      <c r="G654" s="36">
        <v>11426.250000000002</v>
      </c>
      <c r="H654" s="36">
        <v>11945.624999999998</v>
      </c>
      <c r="I654" s="37">
        <v>13712</v>
      </c>
      <c r="J654" s="37">
        <v>14335</v>
      </c>
      <c r="K654" s="30"/>
    </row>
    <row r="655" spans="1:11" s="7" customFormat="1" outlineLevel="1" x14ac:dyDescent="0.2">
      <c r="A655" s="25">
        <f t="shared" si="12"/>
        <v>585</v>
      </c>
      <c r="B655" s="25" t="s">
        <v>297</v>
      </c>
      <c r="C655" s="28" t="s">
        <v>1294</v>
      </c>
      <c r="D655" s="31" t="s">
        <v>1295</v>
      </c>
      <c r="E655" s="28" t="s">
        <v>624</v>
      </c>
      <c r="F655" s="29" t="s">
        <v>591</v>
      </c>
      <c r="G655" s="36">
        <v>8662.5</v>
      </c>
      <c r="H655" s="36">
        <v>10450.624999999998</v>
      </c>
      <c r="I655" s="37">
        <v>10395</v>
      </c>
      <c r="J655" s="37">
        <v>12541</v>
      </c>
      <c r="K655" s="43"/>
    </row>
    <row r="656" spans="1:11" s="7" customFormat="1" outlineLevel="1" x14ac:dyDescent="0.2">
      <c r="A656" s="25">
        <f t="shared" si="12"/>
        <v>586</v>
      </c>
      <c r="B656" s="25" t="s">
        <v>297</v>
      </c>
      <c r="C656" s="28" t="s">
        <v>1296</v>
      </c>
      <c r="D656" s="31" t="s">
        <v>1297</v>
      </c>
      <c r="E656" s="28" t="s">
        <v>1298</v>
      </c>
      <c r="F656" s="29" t="s">
        <v>591</v>
      </c>
      <c r="G656" s="36">
        <v>1443.7500000000002</v>
      </c>
      <c r="H656" s="36">
        <v>1741.2916666666665</v>
      </c>
      <c r="I656" s="37">
        <v>1733</v>
      </c>
      <c r="J656" s="37">
        <v>2090</v>
      </c>
      <c r="K656" s="30"/>
    </row>
    <row r="657" spans="1:11" s="7" customFormat="1" ht="25.5" outlineLevel="1" x14ac:dyDescent="0.2">
      <c r="A657" s="25">
        <f t="shared" si="12"/>
        <v>587</v>
      </c>
      <c r="B657" s="25" t="s">
        <v>297</v>
      </c>
      <c r="C657" s="28" t="s">
        <v>1299</v>
      </c>
      <c r="D657" s="31" t="s">
        <v>1300</v>
      </c>
      <c r="E657" s="28" t="s">
        <v>1301</v>
      </c>
      <c r="F657" s="28" t="s">
        <v>1282</v>
      </c>
      <c r="G657" s="36">
        <v>4593.416666666667</v>
      </c>
      <c r="H657" s="36">
        <v>5625.4166666666661</v>
      </c>
      <c r="I657" s="37">
        <v>5512</v>
      </c>
      <c r="J657" s="37">
        <v>6751</v>
      </c>
      <c r="K657" s="30"/>
    </row>
    <row r="658" spans="1:11" s="7" customFormat="1" ht="25.5" outlineLevel="1" x14ac:dyDescent="0.2">
      <c r="A658" s="25">
        <f t="shared" si="12"/>
        <v>588</v>
      </c>
      <c r="B658" s="25" t="s">
        <v>297</v>
      </c>
      <c r="C658" s="28" t="s">
        <v>1302</v>
      </c>
      <c r="D658" s="31" t="s">
        <v>1303</v>
      </c>
      <c r="E658" s="28" t="s">
        <v>1304</v>
      </c>
      <c r="F658" s="29" t="s">
        <v>591</v>
      </c>
      <c r="G658" s="36">
        <v>3848.166666666667</v>
      </c>
      <c r="H658" s="36">
        <v>4642.1666666666661</v>
      </c>
      <c r="I658" s="37">
        <v>4618</v>
      </c>
      <c r="J658" s="37">
        <v>5571</v>
      </c>
      <c r="K658" s="32"/>
    </row>
    <row r="659" spans="1:11" s="7" customFormat="1" ht="25.5" outlineLevel="1" x14ac:dyDescent="0.2">
      <c r="A659" s="25">
        <f t="shared" si="12"/>
        <v>589</v>
      </c>
      <c r="B659" s="25" t="s">
        <v>297</v>
      </c>
      <c r="C659" s="28" t="s">
        <v>1305</v>
      </c>
      <c r="D659" s="31" t="s">
        <v>1306</v>
      </c>
      <c r="E659" s="28" t="s">
        <v>1304</v>
      </c>
      <c r="F659" s="29" t="s">
        <v>591</v>
      </c>
      <c r="G659" s="36">
        <v>2599.666666666667</v>
      </c>
      <c r="H659" s="36">
        <v>3137.5833333333335</v>
      </c>
      <c r="I659" s="37">
        <v>3120</v>
      </c>
      <c r="J659" s="37">
        <v>3765</v>
      </c>
      <c r="K659" s="32"/>
    </row>
    <row r="660" spans="1:11" s="7" customFormat="1" outlineLevel="1" x14ac:dyDescent="0.2">
      <c r="A660" s="25">
        <f t="shared" si="12"/>
        <v>590</v>
      </c>
      <c r="B660" s="25" t="s">
        <v>297</v>
      </c>
      <c r="C660" s="28" t="s">
        <v>1307</v>
      </c>
      <c r="D660" s="31" t="s">
        <v>1308</v>
      </c>
      <c r="E660" s="28" t="s">
        <v>988</v>
      </c>
      <c r="F660" s="29" t="s">
        <v>591</v>
      </c>
      <c r="G660" s="36">
        <v>2166.0833333333335</v>
      </c>
      <c r="H660" s="36">
        <v>2612.4166666666665</v>
      </c>
      <c r="I660" s="37">
        <v>2599</v>
      </c>
      <c r="J660" s="37">
        <v>3135</v>
      </c>
      <c r="K660" s="30"/>
    </row>
    <row r="661" spans="1:11" s="7" customFormat="1" outlineLevel="1" x14ac:dyDescent="0.2">
      <c r="A661" s="25">
        <f t="shared" si="12"/>
        <v>591</v>
      </c>
      <c r="B661" s="25" t="s">
        <v>297</v>
      </c>
      <c r="C661" s="28" t="s">
        <v>1309</v>
      </c>
      <c r="D661" s="31" t="s">
        <v>1310</v>
      </c>
      <c r="E661" s="28" t="s">
        <v>1311</v>
      </c>
      <c r="F661" s="29" t="s">
        <v>1263</v>
      </c>
      <c r="G661" s="36">
        <v>5041.6666666666679</v>
      </c>
      <c r="H661" s="36">
        <v>5989.583333333333</v>
      </c>
      <c r="I661" s="37">
        <v>6050</v>
      </c>
      <c r="J661" s="37">
        <v>7188</v>
      </c>
      <c r="K661" s="30" t="s">
        <v>1312</v>
      </c>
    </row>
    <row r="662" spans="1:11" s="7" customFormat="1" outlineLevel="1" x14ac:dyDescent="0.2">
      <c r="A662" s="25">
        <f t="shared" si="12"/>
        <v>592</v>
      </c>
      <c r="B662" s="25" t="s">
        <v>297</v>
      </c>
      <c r="C662" s="28" t="s">
        <v>1313</v>
      </c>
      <c r="D662" s="31" t="s">
        <v>1314</v>
      </c>
      <c r="E662" s="28" t="s">
        <v>1260</v>
      </c>
      <c r="F662" s="29" t="s">
        <v>1263</v>
      </c>
      <c r="G662" s="36">
        <v>3898.5833333333335</v>
      </c>
      <c r="H662" s="36">
        <v>4633.541666666667</v>
      </c>
      <c r="I662" s="37">
        <v>4678</v>
      </c>
      <c r="J662" s="37">
        <v>5560</v>
      </c>
      <c r="K662" s="30"/>
    </row>
    <row r="663" spans="1:11" s="7" customFormat="1" outlineLevel="1" x14ac:dyDescent="0.2">
      <c r="A663" s="25">
        <f t="shared" si="12"/>
        <v>593</v>
      </c>
      <c r="B663" s="25" t="s">
        <v>297</v>
      </c>
      <c r="C663" s="28" t="s">
        <v>1315</v>
      </c>
      <c r="D663" s="31" t="s">
        <v>1316</v>
      </c>
      <c r="E663" s="28" t="s">
        <v>1260</v>
      </c>
      <c r="F663" s="29" t="s">
        <v>1263</v>
      </c>
      <c r="G663" s="36">
        <v>3530.0833333333339</v>
      </c>
      <c r="H663" s="36">
        <v>4193.666666666667</v>
      </c>
      <c r="I663" s="37">
        <v>4236</v>
      </c>
      <c r="J663" s="37">
        <v>5032</v>
      </c>
      <c r="K663" s="30"/>
    </row>
    <row r="664" spans="1:11" s="7" customFormat="1" ht="25.5" outlineLevel="1" x14ac:dyDescent="0.2">
      <c r="A664" s="25">
        <f t="shared" si="12"/>
        <v>594</v>
      </c>
      <c r="B664" s="25" t="s">
        <v>297</v>
      </c>
      <c r="C664" s="28" t="s">
        <v>1317</v>
      </c>
      <c r="D664" s="31" t="s">
        <v>1318</v>
      </c>
      <c r="E664" s="28" t="s">
        <v>1301</v>
      </c>
      <c r="F664" s="28" t="s">
        <v>1282</v>
      </c>
      <c r="G664" s="36">
        <v>2349.416666666667</v>
      </c>
      <c r="H664" s="36">
        <v>2850.0833333333335</v>
      </c>
      <c r="I664" s="37">
        <v>2819</v>
      </c>
      <c r="J664" s="37">
        <v>3420</v>
      </c>
      <c r="K664" s="30"/>
    </row>
    <row r="665" spans="1:11" s="7" customFormat="1" outlineLevel="1" x14ac:dyDescent="0.2">
      <c r="A665" s="25">
        <f t="shared" si="12"/>
        <v>595</v>
      </c>
      <c r="B665" s="25" t="s">
        <v>297</v>
      </c>
      <c r="C665" s="28" t="s">
        <v>1319</v>
      </c>
      <c r="D665" s="31" t="s">
        <v>1320</v>
      </c>
      <c r="E665" s="28" t="s">
        <v>624</v>
      </c>
      <c r="F665" s="29" t="s">
        <v>591</v>
      </c>
      <c r="G665" s="36">
        <v>318.08333333333337</v>
      </c>
      <c r="H665" s="36">
        <v>380.45833333333337</v>
      </c>
      <c r="I665" s="37">
        <v>382</v>
      </c>
      <c r="J665" s="37">
        <v>457</v>
      </c>
      <c r="K665" s="30"/>
    </row>
    <row r="666" spans="1:11" s="7" customFormat="1" outlineLevel="1" x14ac:dyDescent="0.2">
      <c r="A666" s="25">
        <f t="shared" si="12"/>
        <v>596</v>
      </c>
      <c r="B666" s="25" t="s">
        <v>297</v>
      </c>
      <c r="C666" s="28" t="s">
        <v>1321</v>
      </c>
      <c r="D666" s="31" t="s">
        <v>1322</v>
      </c>
      <c r="E666" s="28" t="s">
        <v>1323</v>
      </c>
      <c r="F666" s="29" t="s">
        <v>1263</v>
      </c>
      <c r="G666" s="36">
        <v>1177.0000000000002</v>
      </c>
      <c r="H666" s="36">
        <v>1399.1666666666663</v>
      </c>
      <c r="I666" s="37">
        <v>1412</v>
      </c>
      <c r="J666" s="37">
        <v>1679</v>
      </c>
      <c r="K666" s="30"/>
    </row>
    <row r="667" spans="1:11" s="7" customFormat="1" outlineLevel="1" x14ac:dyDescent="0.2">
      <c r="A667" s="25">
        <f t="shared" si="12"/>
        <v>597</v>
      </c>
      <c r="B667" s="25" t="s">
        <v>297</v>
      </c>
      <c r="C667" s="28" t="s">
        <v>1324</v>
      </c>
      <c r="D667" s="31" t="s">
        <v>1325</v>
      </c>
      <c r="E667" s="28" t="s">
        <v>1326</v>
      </c>
      <c r="F667" s="29" t="s">
        <v>1263</v>
      </c>
      <c r="G667" s="36">
        <v>6722.8333333333339</v>
      </c>
      <c r="H667" s="36">
        <v>7987.7083333333339</v>
      </c>
      <c r="I667" s="37">
        <v>8067</v>
      </c>
      <c r="J667" s="37">
        <v>9585</v>
      </c>
      <c r="K667" s="30"/>
    </row>
    <row r="668" spans="1:11" s="7" customFormat="1" outlineLevel="1" x14ac:dyDescent="0.2">
      <c r="A668" s="25">
        <f t="shared" si="12"/>
        <v>598</v>
      </c>
      <c r="B668" s="25" t="s">
        <v>297</v>
      </c>
      <c r="C668" s="28" t="s">
        <v>1327</v>
      </c>
      <c r="D668" s="31" t="s">
        <v>1328</v>
      </c>
      <c r="E668" s="28" t="s">
        <v>387</v>
      </c>
      <c r="F668" s="29" t="s">
        <v>1263</v>
      </c>
      <c r="G668" s="36">
        <v>2420.0000000000005</v>
      </c>
      <c r="H668" s="36">
        <v>2875</v>
      </c>
      <c r="I668" s="37">
        <v>2904</v>
      </c>
      <c r="J668" s="37">
        <v>3450</v>
      </c>
      <c r="K668" s="32"/>
    </row>
    <row r="669" spans="1:11" s="7" customFormat="1" ht="25.5" outlineLevel="1" x14ac:dyDescent="0.2">
      <c r="A669" s="25">
        <f t="shared" si="12"/>
        <v>599</v>
      </c>
      <c r="B669" s="25" t="s">
        <v>297</v>
      </c>
      <c r="C669" s="28" t="s">
        <v>1329</v>
      </c>
      <c r="D669" s="31" t="s">
        <v>1330</v>
      </c>
      <c r="E669" s="28" t="s">
        <v>1311</v>
      </c>
      <c r="F669" s="28" t="s">
        <v>1282</v>
      </c>
      <c r="G669" s="36">
        <v>1444.6666666666667</v>
      </c>
      <c r="H669" s="36">
        <v>1751.8333333333333</v>
      </c>
      <c r="I669" s="37">
        <v>1734</v>
      </c>
      <c r="J669" s="37">
        <v>2102</v>
      </c>
      <c r="K669" s="32" t="s">
        <v>1331</v>
      </c>
    </row>
    <row r="670" spans="1:11" s="7" customFormat="1" ht="25.5" outlineLevel="1" x14ac:dyDescent="0.2">
      <c r="A670" s="25">
        <f t="shared" si="12"/>
        <v>600</v>
      </c>
      <c r="B670" s="25" t="s">
        <v>297</v>
      </c>
      <c r="C670" s="28" t="s">
        <v>1332</v>
      </c>
      <c r="D670" s="31" t="s">
        <v>1333</v>
      </c>
      <c r="E670" s="28" t="s">
        <v>1311</v>
      </c>
      <c r="F670" s="29" t="s">
        <v>1263</v>
      </c>
      <c r="G670" s="36">
        <v>3873.8333333333339</v>
      </c>
      <c r="H670" s="36">
        <v>4603.833333333333</v>
      </c>
      <c r="I670" s="37">
        <v>4649</v>
      </c>
      <c r="J670" s="37">
        <v>5525</v>
      </c>
      <c r="K670" s="30" t="s">
        <v>1331</v>
      </c>
    </row>
    <row r="671" spans="1:11" s="7" customFormat="1" ht="25.5" outlineLevel="1" x14ac:dyDescent="0.2">
      <c r="A671" s="25">
        <f t="shared" si="12"/>
        <v>601</v>
      </c>
      <c r="B671" s="25" t="s">
        <v>297</v>
      </c>
      <c r="C671" s="28" t="s">
        <v>1332</v>
      </c>
      <c r="D671" s="31" t="s">
        <v>1334</v>
      </c>
      <c r="E671" s="28" t="s">
        <v>1311</v>
      </c>
      <c r="F671" s="29" t="s">
        <v>1263</v>
      </c>
      <c r="G671" s="36">
        <v>6391.0000000000009</v>
      </c>
      <c r="H671" s="36">
        <v>6681.5</v>
      </c>
      <c r="I671" s="37">
        <v>7669</v>
      </c>
      <c r="J671" s="37">
        <v>8018</v>
      </c>
      <c r="K671" s="30" t="s">
        <v>1331</v>
      </c>
    </row>
    <row r="672" spans="1:11" s="7" customFormat="1" ht="25.5" outlineLevel="1" x14ac:dyDescent="0.2">
      <c r="A672" s="25">
        <f t="shared" si="12"/>
        <v>602</v>
      </c>
      <c r="B672" s="25" t="s">
        <v>297</v>
      </c>
      <c r="C672" s="28" t="s">
        <v>1335</v>
      </c>
      <c r="D672" s="31" t="s">
        <v>1336</v>
      </c>
      <c r="E672" s="28" t="s">
        <v>1311</v>
      </c>
      <c r="F672" s="29" t="s">
        <v>1263</v>
      </c>
      <c r="G672" s="36">
        <v>4605.3333333333339</v>
      </c>
      <c r="H672" s="36">
        <v>5469.208333333333</v>
      </c>
      <c r="I672" s="37">
        <v>5526</v>
      </c>
      <c r="J672" s="37">
        <v>6563</v>
      </c>
      <c r="K672" s="30" t="s">
        <v>1331</v>
      </c>
    </row>
    <row r="673" spans="1:11" s="7" customFormat="1" ht="25.5" outlineLevel="1" x14ac:dyDescent="0.2">
      <c r="A673" s="25">
        <f t="shared" si="12"/>
        <v>603</v>
      </c>
      <c r="B673" s="25" t="s">
        <v>297</v>
      </c>
      <c r="C673" s="28" t="s">
        <v>1337</v>
      </c>
      <c r="D673" s="31" t="s">
        <v>1338</v>
      </c>
      <c r="E673" s="28" t="s">
        <v>1311</v>
      </c>
      <c r="F673" s="29" t="s">
        <v>1263</v>
      </c>
      <c r="G673" s="36">
        <v>2302.666666666667</v>
      </c>
      <c r="H673" s="36">
        <v>2736.0416666666665</v>
      </c>
      <c r="I673" s="37">
        <v>2763</v>
      </c>
      <c r="J673" s="37">
        <v>3283</v>
      </c>
      <c r="K673" s="30" t="s">
        <v>1331</v>
      </c>
    </row>
    <row r="674" spans="1:11" s="7" customFormat="1" ht="25.5" outlineLevel="1" x14ac:dyDescent="0.2">
      <c r="A674" s="25">
        <f t="shared" si="12"/>
        <v>604</v>
      </c>
      <c r="B674" s="25" t="s">
        <v>297</v>
      </c>
      <c r="C674" s="28" t="s">
        <v>1339</v>
      </c>
      <c r="D674" s="31" t="s">
        <v>1340</v>
      </c>
      <c r="E674" s="28" t="s">
        <v>624</v>
      </c>
      <c r="F674" s="28" t="s">
        <v>1341</v>
      </c>
      <c r="G674" s="36">
        <v>2123.916666666667</v>
      </c>
      <c r="H674" s="36">
        <v>2569.2916666666665</v>
      </c>
      <c r="I674" s="37">
        <v>2549</v>
      </c>
      <c r="J674" s="37">
        <v>3083</v>
      </c>
      <c r="K674" s="32"/>
    </row>
    <row r="675" spans="1:11" s="7" customFormat="1" ht="25.5" outlineLevel="1" x14ac:dyDescent="0.2">
      <c r="A675" s="25">
        <f t="shared" si="12"/>
        <v>605</v>
      </c>
      <c r="B675" s="25" t="s">
        <v>297</v>
      </c>
      <c r="C675" s="28" t="s">
        <v>1342</v>
      </c>
      <c r="D675" s="31" t="s">
        <v>1343</v>
      </c>
      <c r="E675" s="28" t="s">
        <v>624</v>
      </c>
      <c r="F675" s="28" t="s">
        <v>1341</v>
      </c>
      <c r="G675" s="36">
        <v>4897.75</v>
      </c>
      <c r="H675" s="36">
        <v>5926.333333333333</v>
      </c>
      <c r="I675" s="37">
        <v>5877</v>
      </c>
      <c r="J675" s="37">
        <v>7112</v>
      </c>
      <c r="K675" s="32"/>
    </row>
    <row r="676" spans="1:11" s="7" customFormat="1" ht="25.5" outlineLevel="1" x14ac:dyDescent="0.2">
      <c r="A676" s="25">
        <f t="shared" si="12"/>
        <v>606</v>
      </c>
      <c r="B676" s="25" t="s">
        <v>297</v>
      </c>
      <c r="C676" s="28" t="s">
        <v>1344</v>
      </c>
      <c r="D676" s="31" t="s">
        <v>1345</v>
      </c>
      <c r="E676" s="28" t="s">
        <v>1346</v>
      </c>
      <c r="F676" s="28" t="s">
        <v>1282</v>
      </c>
      <c r="G676" s="36">
        <v>3863.75</v>
      </c>
      <c r="H676" s="36">
        <v>4688.1666666666661</v>
      </c>
      <c r="I676" s="37">
        <v>4637</v>
      </c>
      <c r="J676" s="37">
        <v>5626</v>
      </c>
      <c r="K676" s="30"/>
    </row>
    <row r="677" spans="1:11" s="7" customFormat="1" ht="25.5" outlineLevel="1" x14ac:dyDescent="0.2">
      <c r="A677" s="25">
        <f t="shared" si="12"/>
        <v>607</v>
      </c>
      <c r="B677" s="25" t="s">
        <v>297</v>
      </c>
      <c r="C677" s="28" t="s">
        <v>1347</v>
      </c>
      <c r="D677" s="31" t="s">
        <v>1348</v>
      </c>
      <c r="E677" s="28" t="s">
        <v>1346</v>
      </c>
      <c r="F677" s="28" t="s">
        <v>1261</v>
      </c>
      <c r="G677" s="36">
        <v>13802.250000000002</v>
      </c>
      <c r="H677" s="36">
        <v>16699.916666666664</v>
      </c>
      <c r="I677" s="37">
        <v>16563</v>
      </c>
      <c r="J677" s="37">
        <v>20040</v>
      </c>
      <c r="K677" s="32"/>
    </row>
    <row r="678" spans="1:11" s="7" customFormat="1" ht="25.5" outlineLevel="1" x14ac:dyDescent="0.2">
      <c r="A678" s="25">
        <f t="shared" si="12"/>
        <v>608</v>
      </c>
      <c r="B678" s="25" t="s">
        <v>297</v>
      </c>
      <c r="C678" s="28" t="s">
        <v>1349</v>
      </c>
      <c r="D678" s="31" t="s">
        <v>1350</v>
      </c>
      <c r="E678" s="28" t="s">
        <v>1346</v>
      </c>
      <c r="F678" s="28" t="s">
        <v>1282</v>
      </c>
      <c r="G678" s="36">
        <v>6182.0000000000009</v>
      </c>
      <c r="H678" s="36">
        <v>7500.8749999999991</v>
      </c>
      <c r="I678" s="37">
        <v>7418</v>
      </c>
      <c r="J678" s="37">
        <v>9001</v>
      </c>
      <c r="K678" s="30"/>
    </row>
    <row r="679" spans="1:11" s="7" customFormat="1" ht="25.5" outlineLevel="1" x14ac:dyDescent="0.2">
      <c r="A679" s="25">
        <f t="shared" si="12"/>
        <v>609</v>
      </c>
      <c r="B679" s="25" t="s">
        <v>297</v>
      </c>
      <c r="C679" s="28" t="s">
        <v>1351</v>
      </c>
      <c r="D679" s="31" t="s">
        <v>1352</v>
      </c>
      <c r="E679" s="28" t="s">
        <v>1346</v>
      </c>
      <c r="F679" s="28" t="s">
        <v>1282</v>
      </c>
      <c r="G679" s="36">
        <v>4637.416666666667</v>
      </c>
      <c r="H679" s="36">
        <v>5625.4166666666661</v>
      </c>
      <c r="I679" s="37">
        <v>5565</v>
      </c>
      <c r="J679" s="37">
        <v>6751</v>
      </c>
      <c r="K679" s="30"/>
    </row>
    <row r="680" spans="1:11" s="7" customFormat="1" outlineLevel="1" x14ac:dyDescent="0.2">
      <c r="A680" s="25">
        <f t="shared" si="12"/>
        <v>610</v>
      </c>
      <c r="B680" s="25" t="s">
        <v>297</v>
      </c>
      <c r="C680" s="28" t="s">
        <v>1353</v>
      </c>
      <c r="D680" s="31" t="s">
        <v>1354</v>
      </c>
      <c r="E680" s="28" t="s">
        <v>1292</v>
      </c>
      <c r="F680" s="29" t="s">
        <v>591</v>
      </c>
      <c r="G680" s="36">
        <v>2889.3333333333335</v>
      </c>
      <c r="H680" s="36">
        <v>3484.5</v>
      </c>
      <c r="I680" s="37">
        <v>3467</v>
      </c>
      <c r="J680" s="37">
        <v>4181</v>
      </c>
      <c r="K680" s="30"/>
    </row>
    <row r="681" spans="1:11" s="7" customFormat="1" outlineLevel="1" x14ac:dyDescent="0.2">
      <c r="A681" s="25">
        <f t="shared" si="12"/>
        <v>611</v>
      </c>
      <c r="B681" s="25" t="s">
        <v>297</v>
      </c>
      <c r="C681" s="28" t="s">
        <v>1355</v>
      </c>
      <c r="D681" s="31" t="s">
        <v>1356</v>
      </c>
      <c r="E681" s="28" t="s">
        <v>1357</v>
      </c>
      <c r="F681" s="29" t="s">
        <v>591</v>
      </c>
      <c r="G681" s="36">
        <v>2166.0833333333335</v>
      </c>
      <c r="H681" s="36">
        <v>2612.4166666666665</v>
      </c>
      <c r="I681" s="37">
        <v>2599</v>
      </c>
      <c r="J681" s="37">
        <v>3135</v>
      </c>
      <c r="K681" s="30"/>
    </row>
    <row r="682" spans="1:11" s="7" customFormat="1" ht="25.5" outlineLevel="1" x14ac:dyDescent="0.2">
      <c r="A682" s="25">
        <f t="shared" si="12"/>
        <v>612</v>
      </c>
      <c r="B682" s="25" t="s">
        <v>297</v>
      </c>
      <c r="C682" s="28" t="s">
        <v>1358</v>
      </c>
      <c r="D682" s="31" t="s">
        <v>1359</v>
      </c>
      <c r="E682" s="28" t="s">
        <v>330</v>
      </c>
      <c r="F682" s="28" t="s">
        <v>1282</v>
      </c>
      <c r="G682" s="36">
        <v>2203.666666666667</v>
      </c>
      <c r="H682" s="36">
        <v>2698.6666666666665</v>
      </c>
      <c r="I682" s="37">
        <v>2644</v>
      </c>
      <c r="J682" s="37">
        <v>3238</v>
      </c>
      <c r="K682" s="30"/>
    </row>
    <row r="683" spans="1:11" s="7" customFormat="1" ht="25.5" outlineLevel="1" x14ac:dyDescent="0.2">
      <c r="A683" s="25">
        <f t="shared" si="12"/>
        <v>613</v>
      </c>
      <c r="B683" s="25" t="s">
        <v>297</v>
      </c>
      <c r="C683" s="28" t="s">
        <v>1360</v>
      </c>
      <c r="D683" s="31" t="s">
        <v>1361</v>
      </c>
      <c r="E683" s="28" t="s">
        <v>1362</v>
      </c>
      <c r="F683" s="28" t="s">
        <v>1282</v>
      </c>
      <c r="G683" s="36">
        <v>5205.7500000000009</v>
      </c>
      <c r="H683" s="36">
        <v>6375.791666666667</v>
      </c>
      <c r="I683" s="37">
        <v>6247</v>
      </c>
      <c r="J683" s="37">
        <v>7651</v>
      </c>
      <c r="K683" s="30" t="s">
        <v>1363</v>
      </c>
    </row>
    <row r="684" spans="1:11" s="7" customFormat="1" ht="25.5" outlineLevel="1" x14ac:dyDescent="0.2">
      <c r="A684" s="25">
        <f t="shared" si="12"/>
        <v>614</v>
      </c>
      <c r="B684" s="25" t="s">
        <v>297</v>
      </c>
      <c r="C684" s="28" t="s">
        <v>1364</v>
      </c>
      <c r="D684" s="31" t="s">
        <v>1365</v>
      </c>
      <c r="E684" s="28" t="s">
        <v>1362</v>
      </c>
      <c r="F684" s="28" t="s">
        <v>1282</v>
      </c>
      <c r="G684" s="36">
        <v>6046.3333333333339</v>
      </c>
      <c r="H684" s="36">
        <v>7405.9999999999991</v>
      </c>
      <c r="I684" s="37">
        <v>7256</v>
      </c>
      <c r="J684" s="37">
        <v>8887</v>
      </c>
      <c r="K684" s="30" t="s">
        <v>1363</v>
      </c>
    </row>
    <row r="685" spans="1:11" s="7" customFormat="1" ht="25.5" outlineLevel="1" x14ac:dyDescent="0.2">
      <c r="A685" s="25">
        <f t="shared" si="12"/>
        <v>615</v>
      </c>
      <c r="B685" s="25" t="s">
        <v>297</v>
      </c>
      <c r="C685" s="28" t="s">
        <v>1366</v>
      </c>
      <c r="D685" s="31" t="s">
        <v>1367</v>
      </c>
      <c r="E685" s="28" t="s">
        <v>1362</v>
      </c>
      <c r="F685" s="28" t="s">
        <v>1282</v>
      </c>
      <c r="G685" s="36">
        <v>7808.1666666666679</v>
      </c>
      <c r="H685" s="36">
        <v>9562.25</v>
      </c>
      <c r="I685" s="37">
        <v>9370</v>
      </c>
      <c r="J685" s="37">
        <v>11475</v>
      </c>
      <c r="K685" s="30" t="s">
        <v>1368</v>
      </c>
    </row>
    <row r="686" spans="1:11" s="7" customFormat="1" ht="25.5" outlineLevel="1" x14ac:dyDescent="0.2">
      <c r="A686" s="25">
        <f t="shared" si="12"/>
        <v>616</v>
      </c>
      <c r="B686" s="25" t="s">
        <v>297</v>
      </c>
      <c r="C686" s="28" t="s">
        <v>1369</v>
      </c>
      <c r="D686" s="31" t="s">
        <v>1370</v>
      </c>
      <c r="E686" s="28" t="s">
        <v>1362</v>
      </c>
      <c r="F686" s="28" t="s">
        <v>1282</v>
      </c>
      <c r="G686" s="36">
        <v>9094.25</v>
      </c>
      <c r="H686" s="36">
        <v>11137.750000000002</v>
      </c>
      <c r="I686" s="37">
        <v>10913</v>
      </c>
      <c r="J686" s="37">
        <v>13365</v>
      </c>
      <c r="K686" s="30" t="s">
        <v>1368</v>
      </c>
    </row>
    <row r="687" spans="1:11" s="7" customFormat="1" ht="25.5" outlineLevel="1" x14ac:dyDescent="0.2">
      <c r="A687" s="25">
        <f t="shared" si="12"/>
        <v>617</v>
      </c>
      <c r="B687" s="25" t="s">
        <v>297</v>
      </c>
      <c r="C687" s="28" t="s">
        <v>1371</v>
      </c>
      <c r="D687" s="31" t="s">
        <v>1372</v>
      </c>
      <c r="E687" s="28" t="s">
        <v>1362</v>
      </c>
      <c r="F687" s="28" t="s">
        <v>1282</v>
      </c>
      <c r="G687" s="36">
        <v>14437.5</v>
      </c>
      <c r="H687" s="36">
        <v>17679.333333333332</v>
      </c>
      <c r="I687" s="37">
        <v>17325</v>
      </c>
      <c r="J687" s="37">
        <v>21215</v>
      </c>
      <c r="K687" s="30" t="s">
        <v>1368</v>
      </c>
    </row>
    <row r="688" spans="1:11" s="7" customFormat="1" ht="25.5" outlineLevel="1" x14ac:dyDescent="0.2">
      <c r="A688" s="25">
        <f t="shared" si="12"/>
        <v>618</v>
      </c>
      <c r="B688" s="25" t="s">
        <v>297</v>
      </c>
      <c r="C688" s="28" t="s">
        <v>1373</v>
      </c>
      <c r="D688" s="31" t="s">
        <v>1374</v>
      </c>
      <c r="E688" s="28" t="s">
        <v>1362</v>
      </c>
      <c r="F688" s="28" t="s">
        <v>1282</v>
      </c>
      <c r="G688" s="36">
        <v>17530.333333333336</v>
      </c>
      <c r="H688" s="36">
        <v>21469.541666666664</v>
      </c>
      <c r="I688" s="37">
        <v>21036</v>
      </c>
      <c r="J688" s="37">
        <v>25763</v>
      </c>
      <c r="K688" s="30" t="s">
        <v>1368</v>
      </c>
    </row>
    <row r="689" spans="1:11" s="7" customFormat="1" ht="25.5" outlineLevel="1" x14ac:dyDescent="0.2">
      <c r="A689" s="25">
        <f t="shared" si="12"/>
        <v>619</v>
      </c>
      <c r="B689" s="25" t="s">
        <v>297</v>
      </c>
      <c r="C689" s="28" t="s">
        <v>1375</v>
      </c>
      <c r="D689" s="31" t="s">
        <v>1376</v>
      </c>
      <c r="E689" s="28" t="s">
        <v>1362</v>
      </c>
      <c r="F689" s="28" t="s">
        <v>1282</v>
      </c>
      <c r="G689" s="36">
        <v>25261.500000000004</v>
      </c>
      <c r="H689" s="36">
        <v>30937.875</v>
      </c>
      <c r="I689" s="37">
        <v>30314</v>
      </c>
      <c r="J689" s="37">
        <v>37125</v>
      </c>
      <c r="K689" s="32"/>
    </row>
    <row r="690" spans="1:11" s="7" customFormat="1" ht="25.5" outlineLevel="1" x14ac:dyDescent="0.2">
      <c r="A690" s="25">
        <f t="shared" si="12"/>
        <v>620</v>
      </c>
      <c r="B690" s="25" t="s">
        <v>297</v>
      </c>
      <c r="C690" s="28" t="s">
        <v>1377</v>
      </c>
      <c r="D690" s="31" t="s">
        <v>1378</v>
      </c>
      <c r="E690" s="28" t="s">
        <v>1362</v>
      </c>
      <c r="F690" s="28" t="s">
        <v>1282</v>
      </c>
      <c r="G690" s="36">
        <v>36360.500000000007</v>
      </c>
      <c r="H690" s="36">
        <v>44529.916666666664</v>
      </c>
      <c r="I690" s="37">
        <v>43633</v>
      </c>
      <c r="J690" s="37">
        <v>53436</v>
      </c>
      <c r="K690" s="32"/>
    </row>
    <row r="691" spans="1:11" s="7" customFormat="1" ht="25.5" outlineLevel="1" x14ac:dyDescent="0.2">
      <c r="A691" s="25">
        <f t="shared" si="12"/>
        <v>621</v>
      </c>
      <c r="B691" s="25" t="s">
        <v>297</v>
      </c>
      <c r="C691" s="28" t="s">
        <v>1379</v>
      </c>
      <c r="D691" s="31" t="s">
        <v>1380</v>
      </c>
      <c r="E691" s="28" t="s">
        <v>1362</v>
      </c>
      <c r="F691" s="28" t="s">
        <v>1282</v>
      </c>
      <c r="G691" s="36">
        <v>52360.000000000007</v>
      </c>
      <c r="H691" s="36">
        <v>64124</v>
      </c>
      <c r="I691" s="37">
        <v>62832</v>
      </c>
      <c r="J691" s="37">
        <v>76949</v>
      </c>
      <c r="K691" s="32"/>
    </row>
    <row r="692" spans="1:11" s="7" customFormat="1" ht="25.5" outlineLevel="1" x14ac:dyDescent="0.2">
      <c r="A692" s="25">
        <f t="shared" si="12"/>
        <v>622</v>
      </c>
      <c r="B692" s="25" t="s">
        <v>297</v>
      </c>
      <c r="C692" s="28" t="s">
        <v>1381</v>
      </c>
      <c r="D692" s="31" t="s">
        <v>1382</v>
      </c>
      <c r="E692" s="28" t="s">
        <v>1362</v>
      </c>
      <c r="F692" s="28" t="s">
        <v>1282</v>
      </c>
      <c r="G692" s="36">
        <v>4670.416666666667</v>
      </c>
      <c r="H692" s="36">
        <v>5720.2916666666661</v>
      </c>
      <c r="I692" s="37">
        <v>5605</v>
      </c>
      <c r="J692" s="37">
        <v>6864</v>
      </c>
      <c r="K692" s="32" t="s">
        <v>1363</v>
      </c>
    </row>
    <row r="693" spans="1:11" s="7" customFormat="1" ht="25.5" outlineLevel="1" x14ac:dyDescent="0.2">
      <c r="A693" s="25">
        <f t="shared" si="12"/>
        <v>623</v>
      </c>
      <c r="B693" s="25" t="s">
        <v>297</v>
      </c>
      <c r="C693" s="28" t="s">
        <v>1383</v>
      </c>
      <c r="D693" s="31" t="s">
        <v>1384</v>
      </c>
      <c r="E693" s="28" t="s">
        <v>1362</v>
      </c>
      <c r="F693" s="28" t="s">
        <v>1282</v>
      </c>
      <c r="G693" s="36">
        <v>5357.9166666666679</v>
      </c>
      <c r="H693" s="36">
        <v>6562.666666666667</v>
      </c>
      <c r="I693" s="37">
        <v>6430</v>
      </c>
      <c r="J693" s="37">
        <v>7875</v>
      </c>
      <c r="K693" s="32" t="s">
        <v>1363</v>
      </c>
    </row>
    <row r="694" spans="1:11" s="7" customFormat="1" ht="25.5" outlineLevel="1" x14ac:dyDescent="0.2">
      <c r="A694" s="25">
        <f t="shared" si="12"/>
        <v>624</v>
      </c>
      <c r="B694" s="25" t="s">
        <v>297</v>
      </c>
      <c r="C694" s="28" t="s">
        <v>1385</v>
      </c>
      <c r="D694" s="31" t="s">
        <v>1386</v>
      </c>
      <c r="E694" s="28" t="s">
        <v>1362</v>
      </c>
      <c r="F694" s="28" t="s">
        <v>1282</v>
      </c>
      <c r="G694" s="36">
        <v>7043.6666666666679</v>
      </c>
      <c r="H694" s="36">
        <v>8625</v>
      </c>
      <c r="I694" s="37">
        <v>8452</v>
      </c>
      <c r="J694" s="37">
        <v>10350</v>
      </c>
      <c r="K694" s="32" t="s">
        <v>1368</v>
      </c>
    </row>
    <row r="695" spans="1:11" s="7" customFormat="1" ht="25.5" outlineLevel="1" x14ac:dyDescent="0.2">
      <c r="A695" s="25">
        <f t="shared" si="12"/>
        <v>625</v>
      </c>
      <c r="B695" s="25" t="s">
        <v>297</v>
      </c>
      <c r="C695" s="28" t="s">
        <v>1387</v>
      </c>
      <c r="D695" s="31" t="s">
        <v>1388</v>
      </c>
      <c r="E695" s="28" t="s">
        <v>1362</v>
      </c>
      <c r="F695" s="28" t="s">
        <v>1282</v>
      </c>
      <c r="G695" s="36">
        <v>8190.416666666667</v>
      </c>
      <c r="H695" s="36">
        <v>10031.833333333332</v>
      </c>
      <c r="I695" s="37">
        <v>9829</v>
      </c>
      <c r="J695" s="37">
        <v>12038</v>
      </c>
      <c r="K695" s="32" t="s">
        <v>1368</v>
      </c>
    </row>
    <row r="696" spans="1:11" s="7" customFormat="1" ht="25.5" outlineLevel="1" x14ac:dyDescent="0.2">
      <c r="A696" s="25">
        <f t="shared" si="12"/>
        <v>626</v>
      </c>
      <c r="B696" s="25" t="s">
        <v>297</v>
      </c>
      <c r="C696" s="28" t="s">
        <v>1389</v>
      </c>
      <c r="D696" s="31" t="s">
        <v>1390</v>
      </c>
      <c r="E696" s="28" t="s">
        <v>1362</v>
      </c>
      <c r="F696" s="28" t="s">
        <v>1282</v>
      </c>
      <c r="G696" s="36">
        <v>13013</v>
      </c>
      <c r="H696" s="36">
        <v>15937.083333333334</v>
      </c>
      <c r="I696" s="37">
        <v>15616</v>
      </c>
      <c r="J696" s="37">
        <v>19125</v>
      </c>
      <c r="K696" s="32" t="s">
        <v>1368</v>
      </c>
    </row>
    <row r="697" spans="1:11" s="7" customFormat="1" ht="25.5" outlineLevel="1" x14ac:dyDescent="0.2">
      <c r="A697" s="25">
        <f t="shared" si="12"/>
        <v>627</v>
      </c>
      <c r="B697" s="25" t="s">
        <v>297</v>
      </c>
      <c r="C697" s="28" t="s">
        <v>1391</v>
      </c>
      <c r="D697" s="31" t="s">
        <v>1392</v>
      </c>
      <c r="E697" s="28" t="s">
        <v>1362</v>
      </c>
      <c r="F697" s="28" t="s">
        <v>1282</v>
      </c>
      <c r="G697" s="36">
        <v>15769.41666666667</v>
      </c>
      <c r="H697" s="36">
        <v>19311.375</v>
      </c>
      <c r="I697" s="37">
        <v>18923</v>
      </c>
      <c r="J697" s="37">
        <v>23174</v>
      </c>
      <c r="K697" s="32" t="s">
        <v>1368</v>
      </c>
    </row>
    <row r="698" spans="1:11" s="7" customFormat="1" ht="25.5" outlineLevel="1" x14ac:dyDescent="0.2">
      <c r="A698" s="25">
        <f t="shared" si="12"/>
        <v>628</v>
      </c>
      <c r="B698" s="25" t="s">
        <v>297</v>
      </c>
      <c r="C698" s="28" t="s">
        <v>1393</v>
      </c>
      <c r="D698" s="31" t="s">
        <v>1394</v>
      </c>
      <c r="E698" s="28" t="s">
        <v>1362</v>
      </c>
      <c r="F698" s="28" t="s">
        <v>1282</v>
      </c>
      <c r="G698" s="36">
        <v>4853.7500000000009</v>
      </c>
      <c r="H698" s="36">
        <v>5943.583333333333</v>
      </c>
      <c r="I698" s="37">
        <v>5825</v>
      </c>
      <c r="J698" s="37">
        <v>7132</v>
      </c>
      <c r="K698" s="30" t="s">
        <v>1395</v>
      </c>
    </row>
    <row r="699" spans="1:11" s="7" customFormat="1" outlineLevel="1" x14ac:dyDescent="0.2">
      <c r="A699" s="25">
        <f t="shared" si="12"/>
        <v>629</v>
      </c>
      <c r="B699" s="25" t="s">
        <v>297</v>
      </c>
      <c r="C699" s="28" t="s">
        <v>1396</v>
      </c>
      <c r="D699" s="31" t="s">
        <v>1397</v>
      </c>
      <c r="E699" s="28" t="s">
        <v>1362</v>
      </c>
      <c r="F699" s="29" t="s">
        <v>591</v>
      </c>
      <c r="G699" s="36">
        <v>12996.500000000002</v>
      </c>
      <c r="H699" s="36">
        <v>15677.375</v>
      </c>
      <c r="I699" s="37">
        <v>15596</v>
      </c>
      <c r="J699" s="37">
        <v>18813</v>
      </c>
      <c r="K699" s="30" t="s">
        <v>1398</v>
      </c>
    </row>
    <row r="700" spans="1:11" s="7" customFormat="1" outlineLevel="1" x14ac:dyDescent="0.2">
      <c r="A700" s="25">
        <f t="shared" si="12"/>
        <v>630</v>
      </c>
      <c r="B700" s="25" t="s">
        <v>297</v>
      </c>
      <c r="C700" s="28" t="s">
        <v>1399</v>
      </c>
      <c r="D700" s="31" t="s">
        <v>1400</v>
      </c>
      <c r="E700" s="28" t="s">
        <v>1362</v>
      </c>
      <c r="F700" s="29" t="s">
        <v>591</v>
      </c>
      <c r="G700" s="36">
        <v>17328.666666666668</v>
      </c>
      <c r="H700" s="36">
        <v>20903.166666666668</v>
      </c>
      <c r="I700" s="37">
        <v>20794</v>
      </c>
      <c r="J700" s="37">
        <v>25084</v>
      </c>
      <c r="K700" s="30"/>
    </row>
    <row r="701" spans="1:11" s="7" customFormat="1" ht="25.5" outlineLevel="1" x14ac:dyDescent="0.2">
      <c r="A701" s="25">
        <f t="shared" si="12"/>
        <v>631</v>
      </c>
      <c r="B701" s="25" t="s">
        <v>297</v>
      </c>
      <c r="C701" s="28" t="s">
        <v>1401</v>
      </c>
      <c r="D701" s="31" t="s">
        <v>1402</v>
      </c>
      <c r="E701" s="28" t="s">
        <v>1323</v>
      </c>
      <c r="F701" s="28" t="s">
        <v>1341</v>
      </c>
      <c r="G701" s="36">
        <v>4001.25</v>
      </c>
      <c r="H701" s="36">
        <v>4840.541666666667</v>
      </c>
      <c r="I701" s="37">
        <v>4802</v>
      </c>
      <c r="J701" s="37">
        <v>5809</v>
      </c>
      <c r="K701" s="30"/>
    </row>
    <row r="702" spans="1:11" s="7" customFormat="1" ht="25.5" outlineLevel="1" x14ac:dyDescent="0.2">
      <c r="A702" s="25">
        <f t="shared" si="12"/>
        <v>632</v>
      </c>
      <c r="B702" s="25" t="s">
        <v>297</v>
      </c>
      <c r="C702" s="28" t="s">
        <v>1403</v>
      </c>
      <c r="D702" s="31" t="s">
        <v>1404</v>
      </c>
      <c r="E702" s="28" t="s">
        <v>1323</v>
      </c>
      <c r="F702" s="28" t="s">
        <v>1341</v>
      </c>
      <c r="G702" s="36">
        <v>5307.5000000000009</v>
      </c>
      <c r="H702" s="36">
        <v>6422.75</v>
      </c>
      <c r="I702" s="37">
        <v>6369</v>
      </c>
      <c r="J702" s="37">
        <v>7707</v>
      </c>
      <c r="K702" s="30"/>
    </row>
    <row r="703" spans="1:11" s="7" customFormat="1" ht="25.5" outlineLevel="1" x14ac:dyDescent="0.2">
      <c r="A703" s="25">
        <f t="shared" ref="A703:A716" si="13">A702+1</f>
        <v>633</v>
      </c>
      <c r="B703" s="25" t="s">
        <v>297</v>
      </c>
      <c r="C703" s="28" t="s">
        <v>1405</v>
      </c>
      <c r="D703" s="31" t="s">
        <v>1406</v>
      </c>
      <c r="E703" s="28" t="s">
        <v>1407</v>
      </c>
      <c r="F703" s="28" t="s">
        <v>1282</v>
      </c>
      <c r="G703" s="36">
        <v>840.58333333333337</v>
      </c>
      <c r="H703" s="36">
        <v>1023.4999999999999</v>
      </c>
      <c r="I703" s="37">
        <v>1009</v>
      </c>
      <c r="J703" s="37">
        <v>1228</v>
      </c>
      <c r="K703" s="30"/>
    </row>
    <row r="704" spans="1:11" s="7" customFormat="1" outlineLevel="1" x14ac:dyDescent="0.2">
      <c r="A704" s="25">
        <f t="shared" si="13"/>
        <v>634</v>
      </c>
      <c r="B704" s="25" t="s">
        <v>297</v>
      </c>
      <c r="C704" s="28" t="s">
        <v>1408</v>
      </c>
      <c r="D704" s="31" t="s">
        <v>1409</v>
      </c>
      <c r="E704" s="28" t="s">
        <v>760</v>
      </c>
      <c r="F704" s="29" t="s">
        <v>591</v>
      </c>
      <c r="G704" s="36">
        <v>13355.833333333336</v>
      </c>
      <c r="H704" s="36">
        <v>16111.5</v>
      </c>
      <c r="I704" s="37">
        <v>16027</v>
      </c>
      <c r="J704" s="37">
        <v>19334</v>
      </c>
      <c r="K704" s="30"/>
    </row>
    <row r="705" spans="1:11" s="7" customFormat="1" outlineLevel="1" x14ac:dyDescent="0.2">
      <c r="A705" s="25">
        <f t="shared" si="13"/>
        <v>635</v>
      </c>
      <c r="B705" s="25" t="s">
        <v>297</v>
      </c>
      <c r="C705" s="28" t="s">
        <v>1410</v>
      </c>
      <c r="D705" s="31" t="s">
        <v>1411</v>
      </c>
      <c r="E705" s="28" t="s">
        <v>760</v>
      </c>
      <c r="F705" s="29" t="s">
        <v>591</v>
      </c>
      <c r="G705" s="36">
        <v>9329.8333333333339</v>
      </c>
      <c r="H705" s="36">
        <v>12192.875</v>
      </c>
      <c r="I705" s="37">
        <v>11196</v>
      </c>
      <c r="J705" s="37">
        <v>14631</v>
      </c>
      <c r="K705" s="30"/>
    </row>
    <row r="706" spans="1:11" s="7" customFormat="1" outlineLevel="1" x14ac:dyDescent="0.2">
      <c r="A706" s="25">
        <f t="shared" si="13"/>
        <v>636</v>
      </c>
      <c r="B706" s="25" t="s">
        <v>297</v>
      </c>
      <c r="C706" s="28" t="s">
        <v>1412</v>
      </c>
      <c r="D706" s="31" t="s">
        <v>1413</v>
      </c>
      <c r="E706" s="28" t="s">
        <v>760</v>
      </c>
      <c r="F706" s="29" t="s">
        <v>591</v>
      </c>
      <c r="G706" s="36">
        <v>7219.666666666667</v>
      </c>
      <c r="H706" s="36">
        <v>8708.375</v>
      </c>
      <c r="I706" s="37">
        <v>8664</v>
      </c>
      <c r="J706" s="37">
        <v>10450</v>
      </c>
      <c r="K706" s="32"/>
    </row>
    <row r="707" spans="1:11" s="7" customFormat="1" outlineLevel="1" x14ac:dyDescent="0.2">
      <c r="A707" s="25">
        <f t="shared" si="13"/>
        <v>637</v>
      </c>
      <c r="B707" s="25" t="s">
        <v>297</v>
      </c>
      <c r="C707" s="28" t="s">
        <v>1414</v>
      </c>
      <c r="D707" s="31" t="s">
        <v>1415</v>
      </c>
      <c r="E707" s="28" t="s">
        <v>760</v>
      </c>
      <c r="F707" s="29" t="s">
        <v>591</v>
      </c>
      <c r="G707" s="36">
        <v>4333.0833333333339</v>
      </c>
      <c r="H707" s="36">
        <v>5226.75</v>
      </c>
      <c r="I707" s="37">
        <v>5200</v>
      </c>
      <c r="J707" s="37">
        <v>6272</v>
      </c>
      <c r="K707" s="32"/>
    </row>
    <row r="708" spans="1:11" s="7" customFormat="1" outlineLevel="1" x14ac:dyDescent="0.2">
      <c r="A708" s="25">
        <f t="shared" si="13"/>
        <v>638</v>
      </c>
      <c r="B708" s="25" t="s">
        <v>297</v>
      </c>
      <c r="C708" s="28" t="s">
        <v>1416</v>
      </c>
      <c r="D708" s="31" t="s">
        <v>1417</v>
      </c>
      <c r="E708" s="28" t="s">
        <v>760</v>
      </c>
      <c r="F708" s="29" t="s">
        <v>591</v>
      </c>
      <c r="G708" s="36">
        <v>3608.9166666666674</v>
      </c>
      <c r="H708" s="36">
        <v>4353.708333333333</v>
      </c>
      <c r="I708" s="37">
        <v>4331</v>
      </c>
      <c r="J708" s="37">
        <v>5224</v>
      </c>
      <c r="K708" s="30"/>
    </row>
    <row r="709" spans="1:11" s="7" customFormat="1" ht="25.5" outlineLevel="1" x14ac:dyDescent="0.2">
      <c r="A709" s="25">
        <f t="shared" si="13"/>
        <v>639</v>
      </c>
      <c r="B709" s="25" t="s">
        <v>297</v>
      </c>
      <c r="C709" s="28" t="s">
        <v>1418</v>
      </c>
      <c r="D709" s="31" t="s">
        <v>1419</v>
      </c>
      <c r="E709" s="28" t="s">
        <v>1420</v>
      </c>
      <c r="F709" s="28" t="s">
        <v>1341</v>
      </c>
      <c r="G709" s="36">
        <v>4571.4166666666679</v>
      </c>
      <c r="H709" s="36">
        <v>5532.458333333333</v>
      </c>
      <c r="I709" s="37">
        <v>5486</v>
      </c>
      <c r="J709" s="37">
        <v>6639</v>
      </c>
      <c r="K709" s="32"/>
    </row>
    <row r="710" spans="1:11" s="7" customFormat="1" ht="25.5" outlineLevel="1" x14ac:dyDescent="0.2">
      <c r="A710" s="25">
        <f t="shared" si="13"/>
        <v>640</v>
      </c>
      <c r="B710" s="25" t="s">
        <v>297</v>
      </c>
      <c r="C710" s="28" t="s">
        <v>1421</v>
      </c>
      <c r="D710" s="31" t="s">
        <v>1422</v>
      </c>
      <c r="E710" s="28" t="s">
        <v>1420</v>
      </c>
      <c r="F710" s="28" t="s">
        <v>1341</v>
      </c>
      <c r="G710" s="36">
        <v>3266.0833333333335</v>
      </c>
      <c r="H710" s="36">
        <v>3952.1666666666665</v>
      </c>
      <c r="I710" s="37">
        <v>3919</v>
      </c>
      <c r="J710" s="37">
        <v>4743</v>
      </c>
      <c r="K710" s="32"/>
    </row>
    <row r="711" spans="1:11" s="7" customFormat="1" ht="25.5" outlineLevel="1" x14ac:dyDescent="0.2">
      <c r="A711" s="25">
        <f t="shared" si="13"/>
        <v>641</v>
      </c>
      <c r="B711" s="25" t="s">
        <v>297</v>
      </c>
      <c r="C711" s="28" t="s">
        <v>1423</v>
      </c>
      <c r="D711" s="31" t="s">
        <v>1424</v>
      </c>
      <c r="E711" s="28" t="s">
        <v>1420</v>
      </c>
      <c r="F711" s="28" t="s">
        <v>1341</v>
      </c>
      <c r="G711" s="36">
        <v>5219.5000000000009</v>
      </c>
      <c r="H711" s="36">
        <v>6089.25</v>
      </c>
      <c r="I711" s="37">
        <v>6263</v>
      </c>
      <c r="J711" s="37">
        <v>7307</v>
      </c>
      <c r="K711" s="30"/>
    </row>
    <row r="712" spans="1:11" s="7" customFormat="1" ht="25.5" outlineLevel="1" x14ac:dyDescent="0.2">
      <c r="A712" s="25">
        <f t="shared" si="13"/>
        <v>642</v>
      </c>
      <c r="B712" s="25" t="s">
        <v>297</v>
      </c>
      <c r="C712" s="28" t="s">
        <v>1425</v>
      </c>
      <c r="D712" s="31" t="s">
        <v>1426</v>
      </c>
      <c r="E712" s="28" t="s">
        <v>1420</v>
      </c>
      <c r="F712" s="28" t="s">
        <v>1341</v>
      </c>
      <c r="G712" s="36">
        <v>3838.0833333333344</v>
      </c>
      <c r="H712" s="36">
        <v>4642.1666666666661</v>
      </c>
      <c r="I712" s="37">
        <v>4606</v>
      </c>
      <c r="J712" s="37">
        <v>5571</v>
      </c>
      <c r="K712" s="30"/>
    </row>
    <row r="713" spans="1:11" s="7" customFormat="1" outlineLevel="1" x14ac:dyDescent="0.2">
      <c r="A713" s="25">
        <f t="shared" si="13"/>
        <v>643</v>
      </c>
      <c r="B713" s="25" t="s">
        <v>297</v>
      </c>
      <c r="C713" s="28" t="s">
        <v>1427</v>
      </c>
      <c r="D713" s="31" t="s">
        <v>1428</v>
      </c>
      <c r="E713" s="28" t="s">
        <v>1429</v>
      </c>
      <c r="F713" s="29" t="s">
        <v>591</v>
      </c>
      <c r="G713" s="36">
        <v>946.00000000000011</v>
      </c>
      <c r="H713" s="36">
        <v>1141.375</v>
      </c>
      <c r="I713" s="37">
        <v>1135</v>
      </c>
      <c r="J713" s="37">
        <v>1370</v>
      </c>
      <c r="K713" s="30"/>
    </row>
    <row r="714" spans="1:11" s="7" customFormat="1" ht="25.5" outlineLevel="1" x14ac:dyDescent="0.2">
      <c r="A714" s="25">
        <f t="shared" si="13"/>
        <v>644</v>
      </c>
      <c r="B714" s="25" t="s">
        <v>297</v>
      </c>
      <c r="C714" s="28" t="s">
        <v>1430</v>
      </c>
      <c r="D714" s="31" t="s">
        <v>1431</v>
      </c>
      <c r="E714" s="28" t="s">
        <v>479</v>
      </c>
      <c r="F714" s="28" t="s">
        <v>1432</v>
      </c>
      <c r="G714" s="36">
        <v>5676.0000000000009</v>
      </c>
      <c r="H714" s="36">
        <v>6668.083333333333</v>
      </c>
      <c r="I714" s="37">
        <v>6811</v>
      </c>
      <c r="J714" s="37">
        <v>8002</v>
      </c>
      <c r="K714" s="30"/>
    </row>
    <row r="715" spans="1:11" s="7" customFormat="1" outlineLevel="1" x14ac:dyDescent="0.2">
      <c r="A715" s="25">
        <f t="shared" si="13"/>
        <v>645</v>
      </c>
      <c r="B715" s="25" t="s">
        <v>297</v>
      </c>
      <c r="C715" s="28" t="s">
        <v>1433</v>
      </c>
      <c r="D715" s="31" t="s">
        <v>1434</v>
      </c>
      <c r="E715" s="28" t="s">
        <v>901</v>
      </c>
      <c r="F715" s="29" t="s">
        <v>591</v>
      </c>
      <c r="G715" s="36">
        <v>938.66666666666674</v>
      </c>
      <c r="H715" s="36">
        <v>1123.1666666666667</v>
      </c>
      <c r="I715" s="37">
        <v>1126</v>
      </c>
      <c r="J715" s="37">
        <v>1348</v>
      </c>
      <c r="K715" s="30"/>
    </row>
    <row r="716" spans="1:11" s="7" customFormat="1" outlineLevel="1" x14ac:dyDescent="0.2">
      <c r="A716" s="25">
        <f t="shared" si="13"/>
        <v>646</v>
      </c>
      <c r="B716" s="25" t="s">
        <v>297</v>
      </c>
      <c r="C716" s="28" t="s">
        <v>1435</v>
      </c>
      <c r="D716" s="31" t="s">
        <v>1436</v>
      </c>
      <c r="E716" s="28" t="s">
        <v>901</v>
      </c>
      <c r="F716" s="29" t="s">
        <v>591</v>
      </c>
      <c r="G716" s="36">
        <v>1443.7500000000002</v>
      </c>
      <c r="H716" s="36">
        <v>1741.2916666666665</v>
      </c>
      <c r="I716" s="37">
        <v>1733</v>
      </c>
      <c r="J716" s="37">
        <v>2090</v>
      </c>
      <c r="K716" s="30"/>
    </row>
    <row r="717" spans="1:11" s="7" customFormat="1" ht="51" outlineLevel="1" x14ac:dyDescent="0.2">
      <c r="A717" s="25" t="s">
        <v>14</v>
      </c>
      <c r="B717" s="25" t="s">
        <v>19</v>
      </c>
      <c r="C717" s="44" t="s">
        <v>130</v>
      </c>
      <c r="D717" s="39" t="s">
        <v>1437</v>
      </c>
      <c r="E717" s="28"/>
      <c r="F717" s="29"/>
      <c r="G717" s="36"/>
      <c r="H717" s="36"/>
      <c r="I717" s="37"/>
      <c r="J717" s="37"/>
      <c r="K717" s="45" t="s">
        <v>19</v>
      </c>
    </row>
    <row r="718" spans="1:11" s="7" customFormat="1" ht="25.5" outlineLevel="1" x14ac:dyDescent="0.2">
      <c r="A718" s="25">
        <v>647</v>
      </c>
      <c r="B718" s="25" t="s">
        <v>132</v>
      </c>
      <c r="C718" s="28" t="s">
        <v>1438</v>
      </c>
      <c r="D718" s="31" t="s">
        <v>1439</v>
      </c>
      <c r="E718" s="28" t="s">
        <v>1440</v>
      </c>
      <c r="F718" s="29" t="s">
        <v>591</v>
      </c>
      <c r="G718" s="36">
        <v>1261.3333333333335</v>
      </c>
      <c r="H718" s="36">
        <v>1506.5</v>
      </c>
      <c r="I718" s="37">
        <v>1514</v>
      </c>
      <c r="J718" s="37">
        <v>1808</v>
      </c>
      <c r="K718" s="30"/>
    </row>
    <row r="719" spans="1:11" s="7" customFormat="1" ht="25.5" outlineLevel="1" x14ac:dyDescent="0.2">
      <c r="A719" s="25">
        <f t="shared" ref="A719:A782" si="14">A718+1</f>
        <v>648</v>
      </c>
      <c r="B719" s="25" t="s">
        <v>132</v>
      </c>
      <c r="C719" s="28" t="s">
        <v>1441</v>
      </c>
      <c r="D719" s="31" t="s">
        <v>1442</v>
      </c>
      <c r="E719" s="28" t="s">
        <v>1440</v>
      </c>
      <c r="F719" s="29" t="s">
        <v>591</v>
      </c>
      <c r="G719" s="36">
        <v>1363.0833333333335</v>
      </c>
      <c r="H719" s="36">
        <v>1629.1666666666663</v>
      </c>
      <c r="I719" s="37">
        <v>1636</v>
      </c>
      <c r="J719" s="37">
        <v>1955</v>
      </c>
      <c r="K719" s="30"/>
    </row>
    <row r="720" spans="1:11" s="7" customFormat="1" ht="25.5" outlineLevel="1" x14ac:dyDescent="0.2">
      <c r="A720" s="25">
        <f t="shared" si="14"/>
        <v>649</v>
      </c>
      <c r="B720" s="25" t="s">
        <v>132</v>
      </c>
      <c r="C720" s="28" t="s">
        <v>1443</v>
      </c>
      <c r="D720" s="31" t="s">
        <v>1444</v>
      </c>
      <c r="E720" s="28" t="s">
        <v>1440</v>
      </c>
      <c r="F720" s="29" t="s">
        <v>591</v>
      </c>
      <c r="G720" s="36">
        <v>1261.3333333333335</v>
      </c>
      <c r="H720" s="36">
        <v>1506.5</v>
      </c>
      <c r="I720" s="37">
        <v>1514</v>
      </c>
      <c r="J720" s="37">
        <v>1808</v>
      </c>
      <c r="K720" s="30"/>
    </row>
    <row r="721" spans="1:11" s="7" customFormat="1" ht="25.5" outlineLevel="1" x14ac:dyDescent="0.2">
      <c r="A721" s="25">
        <f t="shared" si="14"/>
        <v>650</v>
      </c>
      <c r="B721" s="25" t="s">
        <v>132</v>
      </c>
      <c r="C721" s="28" t="s">
        <v>1445</v>
      </c>
      <c r="D721" s="31" t="s">
        <v>1446</v>
      </c>
      <c r="E721" s="28" t="s">
        <v>1440</v>
      </c>
      <c r="F721" s="29" t="s">
        <v>591</v>
      </c>
      <c r="G721" s="36">
        <v>2916.8333333333335</v>
      </c>
      <c r="H721" s="36">
        <v>3484.5</v>
      </c>
      <c r="I721" s="37">
        <v>3500</v>
      </c>
      <c r="J721" s="37">
        <v>4181</v>
      </c>
      <c r="K721" s="32"/>
    </row>
    <row r="722" spans="1:11" s="7" customFormat="1" ht="25.5" outlineLevel="1" x14ac:dyDescent="0.2">
      <c r="A722" s="25">
        <f t="shared" si="14"/>
        <v>651</v>
      </c>
      <c r="B722" s="25" t="s">
        <v>132</v>
      </c>
      <c r="C722" s="28" t="s">
        <v>1445</v>
      </c>
      <c r="D722" s="31" t="s">
        <v>1447</v>
      </c>
      <c r="E722" s="28" t="s">
        <v>1440</v>
      </c>
      <c r="F722" s="29" t="s">
        <v>591</v>
      </c>
      <c r="G722" s="36">
        <v>3147.8333333333335</v>
      </c>
      <c r="H722" s="36">
        <v>3761.4583333333339</v>
      </c>
      <c r="I722" s="37">
        <v>3777</v>
      </c>
      <c r="J722" s="37">
        <v>4514</v>
      </c>
      <c r="K722" s="32"/>
    </row>
    <row r="723" spans="1:11" s="7" customFormat="1" ht="25.5" outlineLevel="1" x14ac:dyDescent="0.2">
      <c r="A723" s="25">
        <f t="shared" si="14"/>
        <v>652</v>
      </c>
      <c r="B723" s="25" t="s">
        <v>132</v>
      </c>
      <c r="C723" s="28" t="s">
        <v>1445</v>
      </c>
      <c r="D723" s="31" t="s">
        <v>1448</v>
      </c>
      <c r="E723" s="28" t="s">
        <v>1440</v>
      </c>
      <c r="F723" s="29" t="s">
        <v>591</v>
      </c>
      <c r="G723" s="36">
        <v>4520.0833333333339</v>
      </c>
      <c r="H723" s="36">
        <v>5399.25</v>
      </c>
      <c r="I723" s="37">
        <v>5424</v>
      </c>
      <c r="J723" s="37">
        <v>6479</v>
      </c>
      <c r="K723" s="32"/>
    </row>
    <row r="724" spans="1:11" s="7" customFormat="1" ht="25.5" outlineLevel="1" x14ac:dyDescent="0.2">
      <c r="A724" s="25">
        <f t="shared" si="14"/>
        <v>653</v>
      </c>
      <c r="B724" s="25" t="s">
        <v>132</v>
      </c>
      <c r="C724" s="28" t="s">
        <v>1449</v>
      </c>
      <c r="D724" s="31" t="s">
        <v>1450</v>
      </c>
      <c r="E724" s="28" t="s">
        <v>1440</v>
      </c>
      <c r="F724" s="29" t="s">
        <v>591</v>
      </c>
      <c r="G724" s="36">
        <v>3572.2500000000009</v>
      </c>
      <c r="H724" s="36">
        <v>4267.458333333333</v>
      </c>
      <c r="I724" s="37">
        <v>4287</v>
      </c>
      <c r="J724" s="37">
        <v>5121</v>
      </c>
      <c r="K724" s="30"/>
    </row>
    <row r="725" spans="1:11" s="7" customFormat="1" ht="25.5" outlineLevel="1" x14ac:dyDescent="0.2">
      <c r="A725" s="25">
        <f t="shared" si="14"/>
        <v>654</v>
      </c>
      <c r="B725" s="25" t="s">
        <v>132</v>
      </c>
      <c r="C725" s="28" t="s">
        <v>1449</v>
      </c>
      <c r="D725" s="31" t="s">
        <v>1451</v>
      </c>
      <c r="E725" s="28" t="s">
        <v>1440</v>
      </c>
      <c r="F725" s="29" t="s">
        <v>591</v>
      </c>
      <c r="G725" s="36">
        <v>3884.8333333333335</v>
      </c>
      <c r="H725" s="36">
        <v>4642.1666666666661</v>
      </c>
      <c r="I725" s="37">
        <v>4662</v>
      </c>
      <c r="J725" s="37">
        <v>5571</v>
      </c>
      <c r="K725" s="30"/>
    </row>
    <row r="726" spans="1:11" s="7" customFormat="1" ht="25.5" outlineLevel="1" x14ac:dyDescent="0.2">
      <c r="A726" s="25">
        <f t="shared" si="14"/>
        <v>655</v>
      </c>
      <c r="B726" s="25" t="s">
        <v>132</v>
      </c>
      <c r="C726" s="28" t="s">
        <v>1449</v>
      </c>
      <c r="D726" s="31" t="s">
        <v>1452</v>
      </c>
      <c r="E726" s="28" t="s">
        <v>1440</v>
      </c>
      <c r="F726" s="29" t="s">
        <v>591</v>
      </c>
      <c r="G726" s="36">
        <v>5146.166666666667</v>
      </c>
      <c r="H726" s="36">
        <v>6148.6666666666661</v>
      </c>
      <c r="I726" s="37">
        <v>6175</v>
      </c>
      <c r="J726" s="37">
        <v>7378</v>
      </c>
      <c r="K726" s="30"/>
    </row>
    <row r="727" spans="1:11" s="7" customFormat="1" outlineLevel="1" x14ac:dyDescent="0.2">
      <c r="A727" s="25">
        <f t="shared" si="14"/>
        <v>656</v>
      </c>
      <c r="B727" s="25" t="s">
        <v>132</v>
      </c>
      <c r="C727" s="28" t="s">
        <v>1453</v>
      </c>
      <c r="D727" s="31" t="s">
        <v>1454</v>
      </c>
      <c r="E727" s="28" t="s">
        <v>760</v>
      </c>
      <c r="F727" s="29" t="s">
        <v>591</v>
      </c>
      <c r="G727" s="36">
        <v>1385.0833333333335</v>
      </c>
      <c r="H727" s="36">
        <v>1656.0000000000002</v>
      </c>
      <c r="I727" s="37">
        <v>1662</v>
      </c>
      <c r="J727" s="37">
        <v>1987</v>
      </c>
      <c r="K727" s="30"/>
    </row>
    <row r="728" spans="1:11" s="7" customFormat="1" outlineLevel="1" x14ac:dyDescent="0.2">
      <c r="A728" s="25">
        <f t="shared" si="14"/>
        <v>657</v>
      </c>
      <c r="B728" s="25" t="s">
        <v>132</v>
      </c>
      <c r="C728" s="28" t="s">
        <v>1455</v>
      </c>
      <c r="D728" s="31" t="s">
        <v>1456</v>
      </c>
      <c r="E728" s="28" t="s">
        <v>760</v>
      </c>
      <c r="F728" s="29" t="s">
        <v>591</v>
      </c>
      <c r="G728" s="36">
        <v>2186.25</v>
      </c>
      <c r="H728" s="36">
        <v>2612.4166666666665</v>
      </c>
      <c r="I728" s="37">
        <v>2624</v>
      </c>
      <c r="J728" s="37">
        <v>3135</v>
      </c>
      <c r="K728" s="30"/>
    </row>
    <row r="729" spans="1:11" s="7" customFormat="1" ht="25.5" outlineLevel="1" x14ac:dyDescent="0.2">
      <c r="A729" s="25">
        <f t="shared" si="14"/>
        <v>658</v>
      </c>
      <c r="B729" s="25" t="s">
        <v>132</v>
      </c>
      <c r="C729" s="28" t="s">
        <v>1457</v>
      </c>
      <c r="D729" s="31" t="s">
        <v>1458</v>
      </c>
      <c r="E729" s="28" t="s">
        <v>1440</v>
      </c>
      <c r="F729" s="29" t="s">
        <v>591</v>
      </c>
      <c r="G729" s="36">
        <v>2099.166666666667</v>
      </c>
      <c r="H729" s="36">
        <v>2508.9166666666665</v>
      </c>
      <c r="I729" s="37">
        <v>2519</v>
      </c>
      <c r="J729" s="37">
        <v>3011</v>
      </c>
      <c r="K729" s="30"/>
    </row>
    <row r="730" spans="1:11" s="7" customFormat="1" ht="25.5" outlineLevel="1" x14ac:dyDescent="0.2">
      <c r="A730" s="25">
        <f t="shared" si="14"/>
        <v>659</v>
      </c>
      <c r="B730" s="25" t="s">
        <v>132</v>
      </c>
      <c r="C730" s="28" t="s">
        <v>1459</v>
      </c>
      <c r="D730" s="31" t="s">
        <v>1460</v>
      </c>
      <c r="E730" s="28" t="s">
        <v>1440</v>
      </c>
      <c r="F730" s="29" t="s">
        <v>591</v>
      </c>
      <c r="G730" s="36">
        <v>1049.5833333333335</v>
      </c>
      <c r="H730" s="36">
        <v>1254.4583333333333</v>
      </c>
      <c r="I730" s="37">
        <v>1260</v>
      </c>
      <c r="J730" s="37">
        <v>1505</v>
      </c>
      <c r="K730" s="30"/>
    </row>
    <row r="731" spans="1:11" s="7" customFormat="1" outlineLevel="1" x14ac:dyDescent="0.2">
      <c r="A731" s="25">
        <f t="shared" si="14"/>
        <v>660</v>
      </c>
      <c r="B731" s="25" t="s">
        <v>132</v>
      </c>
      <c r="C731" s="28" t="s">
        <v>1461</v>
      </c>
      <c r="D731" s="31" t="s">
        <v>1462</v>
      </c>
      <c r="E731" s="28" t="s">
        <v>566</v>
      </c>
      <c r="F731" s="29" t="s">
        <v>591</v>
      </c>
      <c r="G731" s="36">
        <v>2259.5833333333335</v>
      </c>
      <c r="H731" s="36">
        <v>2700.5833333333335</v>
      </c>
      <c r="I731" s="37">
        <v>2712</v>
      </c>
      <c r="J731" s="37">
        <v>3241</v>
      </c>
      <c r="K731" s="30"/>
    </row>
    <row r="732" spans="1:11" s="7" customFormat="1" outlineLevel="1" x14ac:dyDescent="0.2">
      <c r="A732" s="25">
        <f t="shared" si="14"/>
        <v>661</v>
      </c>
      <c r="B732" s="25" t="s">
        <v>132</v>
      </c>
      <c r="C732" s="28" t="s">
        <v>1463</v>
      </c>
      <c r="D732" s="31" t="s">
        <v>1464</v>
      </c>
      <c r="E732" s="28" t="s">
        <v>346</v>
      </c>
      <c r="F732" s="29" t="s">
        <v>591</v>
      </c>
      <c r="G732" s="36">
        <v>408.83333333333337</v>
      </c>
      <c r="H732" s="36">
        <v>486.83333333333326</v>
      </c>
      <c r="I732" s="37">
        <v>491</v>
      </c>
      <c r="J732" s="37">
        <v>584</v>
      </c>
      <c r="K732" s="32"/>
    </row>
    <row r="733" spans="1:11" s="7" customFormat="1" outlineLevel="1" x14ac:dyDescent="0.2">
      <c r="A733" s="25">
        <f t="shared" si="14"/>
        <v>662</v>
      </c>
      <c r="B733" s="25" t="s">
        <v>132</v>
      </c>
      <c r="C733" s="28" t="s">
        <v>1465</v>
      </c>
      <c r="D733" s="31" t="s">
        <v>1466</v>
      </c>
      <c r="E733" s="28" t="s">
        <v>346</v>
      </c>
      <c r="F733" s="29" t="s">
        <v>591</v>
      </c>
      <c r="G733" s="36">
        <v>693</v>
      </c>
      <c r="H733" s="36">
        <v>828.95833333333326</v>
      </c>
      <c r="I733" s="37">
        <v>832</v>
      </c>
      <c r="J733" s="37">
        <v>995</v>
      </c>
      <c r="K733" s="32"/>
    </row>
    <row r="734" spans="1:11" s="7" customFormat="1" ht="25.5" outlineLevel="1" x14ac:dyDescent="0.2">
      <c r="A734" s="25">
        <f t="shared" si="14"/>
        <v>663</v>
      </c>
      <c r="B734" s="25" t="s">
        <v>132</v>
      </c>
      <c r="C734" s="28" t="s">
        <v>1467</v>
      </c>
      <c r="D734" s="31" t="s">
        <v>1468</v>
      </c>
      <c r="E734" s="28" t="s">
        <v>1440</v>
      </c>
      <c r="F734" s="29" t="s">
        <v>591</v>
      </c>
      <c r="G734" s="36">
        <v>727.83333333333348</v>
      </c>
      <c r="H734" s="36">
        <v>870.16666666666663</v>
      </c>
      <c r="I734" s="37">
        <v>873</v>
      </c>
      <c r="J734" s="37">
        <v>1044</v>
      </c>
      <c r="K734" s="30"/>
    </row>
    <row r="735" spans="1:11" s="7" customFormat="1" ht="25.5" outlineLevel="1" x14ac:dyDescent="0.2">
      <c r="A735" s="25">
        <f t="shared" si="14"/>
        <v>664</v>
      </c>
      <c r="B735" s="25" t="s">
        <v>132</v>
      </c>
      <c r="C735" s="28" t="s">
        <v>1469</v>
      </c>
      <c r="D735" s="31" t="s">
        <v>1470</v>
      </c>
      <c r="E735" s="28" t="s">
        <v>1440</v>
      </c>
      <c r="F735" s="29" t="s">
        <v>591</v>
      </c>
      <c r="G735" s="36">
        <v>947.83333333333348</v>
      </c>
      <c r="H735" s="36">
        <v>1131.7916666666665</v>
      </c>
      <c r="I735" s="37">
        <v>1137</v>
      </c>
      <c r="J735" s="37">
        <v>1358</v>
      </c>
      <c r="K735" s="30"/>
    </row>
    <row r="736" spans="1:11" s="7" customFormat="1" ht="25.5" outlineLevel="1" x14ac:dyDescent="0.2">
      <c r="A736" s="25">
        <f t="shared" si="14"/>
        <v>665</v>
      </c>
      <c r="B736" s="25" t="s">
        <v>132</v>
      </c>
      <c r="C736" s="28" t="s">
        <v>1471</v>
      </c>
      <c r="D736" s="31" t="s">
        <v>1472</v>
      </c>
      <c r="E736" s="28" t="s">
        <v>1440</v>
      </c>
      <c r="F736" s="29" t="s">
        <v>591</v>
      </c>
      <c r="G736" s="36">
        <v>817.66666666666674</v>
      </c>
      <c r="H736" s="36">
        <v>976.54166666666663</v>
      </c>
      <c r="I736" s="37">
        <v>981</v>
      </c>
      <c r="J736" s="37">
        <v>1172</v>
      </c>
      <c r="K736" s="30"/>
    </row>
    <row r="737" spans="1:11" s="7" customFormat="1" ht="25.5" outlineLevel="1" x14ac:dyDescent="0.2">
      <c r="A737" s="25">
        <f t="shared" si="14"/>
        <v>666</v>
      </c>
      <c r="B737" s="25" t="s">
        <v>132</v>
      </c>
      <c r="C737" s="28" t="s">
        <v>1473</v>
      </c>
      <c r="D737" s="31" t="s">
        <v>1474</v>
      </c>
      <c r="E737" s="28" t="s">
        <v>1440</v>
      </c>
      <c r="F737" s="29" t="s">
        <v>591</v>
      </c>
      <c r="G737" s="36">
        <v>1574.8333333333335</v>
      </c>
      <c r="H737" s="36">
        <v>1883.1249999999998</v>
      </c>
      <c r="I737" s="37">
        <v>1890</v>
      </c>
      <c r="J737" s="37">
        <v>2260</v>
      </c>
      <c r="K737" s="32"/>
    </row>
    <row r="738" spans="1:11" s="7" customFormat="1" ht="25.5" outlineLevel="1" x14ac:dyDescent="0.2">
      <c r="A738" s="25">
        <f t="shared" si="14"/>
        <v>667</v>
      </c>
      <c r="B738" s="25" t="s">
        <v>132</v>
      </c>
      <c r="C738" s="28" t="s">
        <v>1475</v>
      </c>
      <c r="D738" s="31" t="s">
        <v>1476</v>
      </c>
      <c r="E738" s="28" t="s">
        <v>1323</v>
      </c>
      <c r="F738" s="28" t="s">
        <v>1477</v>
      </c>
      <c r="G738" s="36">
        <v>1494.166666666667</v>
      </c>
      <c r="H738" s="36">
        <v>1846.708333333333</v>
      </c>
      <c r="I738" s="37">
        <v>1793</v>
      </c>
      <c r="J738" s="37">
        <v>2216</v>
      </c>
      <c r="K738" s="30"/>
    </row>
    <row r="739" spans="1:11" s="7" customFormat="1" ht="25.5" outlineLevel="1" x14ac:dyDescent="0.2">
      <c r="A739" s="25">
        <f t="shared" si="14"/>
        <v>668</v>
      </c>
      <c r="B739" s="25" t="s">
        <v>132</v>
      </c>
      <c r="C739" s="28" t="s">
        <v>1478</v>
      </c>
      <c r="D739" s="31" t="s">
        <v>1479</v>
      </c>
      <c r="E739" s="28" t="s">
        <v>1323</v>
      </c>
      <c r="F739" s="28" t="s">
        <v>1282</v>
      </c>
      <c r="G739" s="36">
        <v>2266.916666666667</v>
      </c>
      <c r="H739" s="36">
        <v>2656.5</v>
      </c>
      <c r="I739" s="37">
        <v>2720</v>
      </c>
      <c r="J739" s="37">
        <v>3188</v>
      </c>
      <c r="K739" s="30"/>
    </row>
    <row r="740" spans="1:11" s="7" customFormat="1" ht="25.5" outlineLevel="1" x14ac:dyDescent="0.2">
      <c r="A740" s="25">
        <f t="shared" si="14"/>
        <v>669</v>
      </c>
      <c r="B740" s="25" t="s">
        <v>132</v>
      </c>
      <c r="C740" s="28" t="s">
        <v>1480</v>
      </c>
      <c r="D740" s="31" t="s">
        <v>1481</v>
      </c>
      <c r="E740" s="28" t="s">
        <v>1440</v>
      </c>
      <c r="F740" s="29" t="s">
        <v>591</v>
      </c>
      <c r="G740" s="36">
        <v>1695.8333333333335</v>
      </c>
      <c r="H740" s="36">
        <v>2045.083333333333</v>
      </c>
      <c r="I740" s="37">
        <v>2035</v>
      </c>
      <c r="J740" s="37">
        <v>2454</v>
      </c>
      <c r="K740" s="30"/>
    </row>
    <row r="741" spans="1:11" s="7" customFormat="1" ht="25.5" outlineLevel="1" x14ac:dyDescent="0.2">
      <c r="A741" s="25">
        <f t="shared" si="14"/>
        <v>670</v>
      </c>
      <c r="B741" s="25" t="s">
        <v>132</v>
      </c>
      <c r="C741" s="28" t="s">
        <v>1482</v>
      </c>
      <c r="D741" s="31" t="s">
        <v>1483</v>
      </c>
      <c r="E741" s="28" t="s">
        <v>1440</v>
      </c>
      <c r="F741" s="29" t="s">
        <v>591</v>
      </c>
      <c r="G741" s="36">
        <v>2238.5000000000005</v>
      </c>
      <c r="H741" s="36">
        <v>2700.5833333333335</v>
      </c>
      <c r="I741" s="37">
        <v>2686</v>
      </c>
      <c r="J741" s="37">
        <v>3241</v>
      </c>
      <c r="K741" s="30"/>
    </row>
    <row r="742" spans="1:11" s="7" customFormat="1" ht="25.5" outlineLevel="1" x14ac:dyDescent="0.2">
      <c r="A742" s="25">
        <f t="shared" si="14"/>
        <v>671</v>
      </c>
      <c r="B742" s="25" t="s">
        <v>132</v>
      </c>
      <c r="C742" s="28" t="s">
        <v>1484</v>
      </c>
      <c r="D742" s="31" t="s">
        <v>1485</v>
      </c>
      <c r="E742" s="28" t="s">
        <v>1440</v>
      </c>
      <c r="F742" s="29" t="s">
        <v>591</v>
      </c>
      <c r="G742" s="36">
        <v>3321.0833333333335</v>
      </c>
      <c r="H742" s="36">
        <v>4005.8333333333335</v>
      </c>
      <c r="I742" s="37">
        <v>3985</v>
      </c>
      <c r="J742" s="37">
        <v>4807</v>
      </c>
      <c r="K742" s="30"/>
    </row>
    <row r="743" spans="1:11" s="7" customFormat="1" ht="25.5" outlineLevel="1" x14ac:dyDescent="0.2">
      <c r="A743" s="25">
        <f t="shared" si="14"/>
        <v>672</v>
      </c>
      <c r="B743" s="25" t="s">
        <v>132</v>
      </c>
      <c r="C743" s="28" t="s">
        <v>1486</v>
      </c>
      <c r="D743" s="31" t="s">
        <v>1487</v>
      </c>
      <c r="E743" s="28" t="s">
        <v>1440</v>
      </c>
      <c r="F743" s="29" t="s">
        <v>591</v>
      </c>
      <c r="G743" s="36">
        <v>1561.0833333333335</v>
      </c>
      <c r="H743" s="36">
        <v>1883.1249999999998</v>
      </c>
      <c r="I743" s="37">
        <v>1873</v>
      </c>
      <c r="J743" s="37">
        <v>2260</v>
      </c>
      <c r="K743" s="30"/>
    </row>
    <row r="744" spans="1:11" s="7" customFormat="1" ht="25.5" outlineLevel="1" x14ac:dyDescent="0.2">
      <c r="A744" s="25">
        <f t="shared" si="14"/>
        <v>673</v>
      </c>
      <c r="B744" s="25" t="s">
        <v>132</v>
      </c>
      <c r="C744" s="28" t="s">
        <v>1488</v>
      </c>
      <c r="D744" s="31" t="s">
        <v>1489</v>
      </c>
      <c r="E744" s="28" t="s">
        <v>1440</v>
      </c>
      <c r="F744" s="29" t="s">
        <v>1263</v>
      </c>
      <c r="G744" s="36">
        <v>1431.8333333333335</v>
      </c>
      <c r="H744" s="36">
        <v>1717.3333333333335</v>
      </c>
      <c r="I744" s="37">
        <v>1718</v>
      </c>
      <c r="J744" s="37">
        <v>2061</v>
      </c>
      <c r="K744" s="30"/>
    </row>
    <row r="745" spans="1:11" s="7" customFormat="1" ht="25.5" outlineLevel="1" x14ac:dyDescent="0.2">
      <c r="A745" s="25">
        <f t="shared" si="14"/>
        <v>674</v>
      </c>
      <c r="B745" s="25" t="s">
        <v>132</v>
      </c>
      <c r="C745" s="28" t="s">
        <v>1490</v>
      </c>
      <c r="D745" s="31" t="s">
        <v>1491</v>
      </c>
      <c r="E745" s="28" t="s">
        <v>1440</v>
      </c>
      <c r="F745" s="29" t="s">
        <v>1263</v>
      </c>
      <c r="G745" s="36">
        <v>2997.5000000000005</v>
      </c>
      <c r="H745" s="36">
        <v>3594.7083333333335</v>
      </c>
      <c r="I745" s="37">
        <v>3597</v>
      </c>
      <c r="J745" s="37">
        <v>4314</v>
      </c>
      <c r="K745" s="32"/>
    </row>
    <row r="746" spans="1:11" s="7" customFormat="1" ht="25.5" outlineLevel="1" x14ac:dyDescent="0.2">
      <c r="A746" s="25">
        <f t="shared" si="14"/>
        <v>675</v>
      </c>
      <c r="B746" s="25" t="s">
        <v>132</v>
      </c>
      <c r="C746" s="28" t="s">
        <v>1492</v>
      </c>
      <c r="D746" s="31" t="s">
        <v>1493</v>
      </c>
      <c r="E746" s="28" t="s">
        <v>1494</v>
      </c>
      <c r="F746" s="28" t="s">
        <v>1282</v>
      </c>
      <c r="G746" s="36">
        <v>2783.0000000000005</v>
      </c>
      <c r="H746" s="36">
        <v>3374.2916666666665</v>
      </c>
      <c r="I746" s="37">
        <v>3340</v>
      </c>
      <c r="J746" s="37">
        <v>4049</v>
      </c>
      <c r="K746" s="32"/>
    </row>
    <row r="747" spans="1:11" s="7" customFormat="1" ht="25.5" outlineLevel="1" x14ac:dyDescent="0.2">
      <c r="A747" s="25">
        <f t="shared" si="14"/>
        <v>676</v>
      </c>
      <c r="B747" s="25" t="s">
        <v>132</v>
      </c>
      <c r="C747" s="28" t="s">
        <v>1495</v>
      </c>
      <c r="D747" s="31" t="s">
        <v>1496</v>
      </c>
      <c r="E747" s="28" t="s">
        <v>387</v>
      </c>
      <c r="F747" s="29" t="s">
        <v>591</v>
      </c>
      <c r="G747" s="36">
        <v>795.66666666666674</v>
      </c>
      <c r="H747" s="36">
        <v>957.37500000000011</v>
      </c>
      <c r="I747" s="37">
        <v>955</v>
      </c>
      <c r="J747" s="37">
        <v>1149</v>
      </c>
      <c r="K747" s="32"/>
    </row>
    <row r="748" spans="1:11" s="7" customFormat="1" outlineLevel="1" x14ac:dyDescent="0.2">
      <c r="A748" s="25">
        <f t="shared" si="14"/>
        <v>677</v>
      </c>
      <c r="B748" s="25" t="s">
        <v>132</v>
      </c>
      <c r="C748" s="28" t="s">
        <v>1497</v>
      </c>
      <c r="D748" s="31" t="s">
        <v>1498</v>
      </c>
      <c r="E748" s="28" t="s">
        <v>624</v>
      </c>
      <c r="F748" s="29" t="s">
        <v>591</v>
      </c>
      <c r="G748" s="36">
        <v>1155.9166666666667</v>
      </c>
      <c r="H748" s="36">
        <v>1393.4166666666667</v>
      </c>
      <c r="I748" s="37">
        <v>1387</v>
      </c>
      <c r="J748" s="37">
        <v>1672</v>
      </c>
      <c r="K748" s="30"/>
    </row>
    <row r="749" spans="1:11" s="7" customFormat="1" ht="25.5" outlineLevel="1" x14ac:dyDescent="0.2">
      <c r="A749" s="25">
        <f t="shared" si="14"/>
        <v>678</v>
      </c>
      <c r="B749" s="25" t="s">
        <v>132</v>
      </c>
      <c r="C749" s="28" t="s">
        <v>1499</v>
      </c>
      <c r="D749" s="31" t="s">
        <v>1500</v>
      </c>
      <c r="E749" s="28" t="s">
        <v>1323</v>
      </c>
      <c r="F749" s="29" t="s">
        <v>591</v>
      </c>
      <c r="G749" s="36">
        <v>2310.916666666667</v>
      </c>
      <c r="H749" s="36">
        <v>2785.8750000000005</v>
      </c>
      <c r="I749" s="37">
        <v>2773</v>
      </c>
      <c r="J749" s="37">
        <v>3343</v>
      </c>
      <c r="K749" s="30"/>
    </row>
    <row r="750" spans="1:11" s="7" customFormat="1" ht="25.5" outlineLevel="1" x14ac:dyDescent="0.2">
      <c r="A750" s="25">
        <f t="shared" si="14"/>
        <v>679</v>
      </c>
      <c r="B750" s="25" t="s">
        <v>132</v>
      </c>
      <c r="C750" s="28" t="s">
        <v>1501</v>
      </c>
      <c r="D750" s="31" t="s">
        <v>1502</v>
      </c>
      <c r="E750" s="28" t="s">
        <v>1503</v>
      </c>
      <c r="F750" s="29" t="s">
        <v>591</v>
      </c>
      <c r="G750" s="36">
        <v>4059.0000000000005</v>
      </c>
      <c r="H750" s="36">
        <v>4895.166666666667</v>
      </c>
      <c r="I750" s="37">
        <v>4871</v>
      </c>
      <c r="J750" s="37">
        <v>5874</v>
      </c>
      <c r="K750" s="32"/>
    </row>
    <row r="751" spans="1:11" s="7" customFormat="1" ht="25.5" outlineLevel="1" x14ac:dyDescent="0.2">
      <c r="A751" s="25">
        <f t="shared" si="14"/>
        <v>680</v>
      </c>
      <c r="B751" s="25" t="s">
        <v>132</v>
      </c>
      <c r="C751" s="28" t="s">
        <v>1504</v>
      </c>
      <c r="D751" s="31" t="s">
        <v>1505</v>
      </c>
      <c r="E751" s="28" t="s">
        <v>1503</v>
      </c>
      <c r="F751" s="29" t="s">
        <v>591</v>
      </c>
      <c r="G751" s="36">
        <v>3639.166666666667</v>
      </c>
      <c r="H751" s="36">
        <v>4388.208333333333</v>
      </c>
      <c r="I751" s="37">
        <v>4367</v>
      </c>
      <c r="J751" s="37">
        <v>5266</v>
      </c>
      <c r="K751" s="32"/>
    </row>
    <row r="752" spans="1:11" s="7" customFormat="1" ht="25.5" outlineLevel="1" x14ac:dyDescent="0.2">
      <c r="A752" s="25">
        <f t="shared" si="14"/>
        <v>681</v>
      </c>
      <c r="B752" s="25" t="s">
        <v>132</v>
      </c>
      <c r="C752" s="28" t="s">
        <v>1506</v>
      </c>
      <c r="D752" s="31" t="s">
        <v>1507</v>
      </c>
      <c r="E752" s="28" t="s">
        <v>1260</v>
      </c>
      <c r="F752" s="28" t="s">
        <v>1261</v>
      </c>
      <c r="G752" s="36">
        <v>2341.166666666667</v>
      </c>
      <c r="H752" s="36">
        <v>2858.7083333333335</v>
      </c>
      <c r="I752" s="37">
        <v>2809</v>
      </c>
      <c r="J752" s="37">
        <v>3430</v>
      </c>
      <c r="K752" s="30" t="s">
        <v>1508</v>
      </c>
    </row>
    <row r="753" spans="1:11" s="7" customFormat="1" ht="25.5" outlineLevel="1" x14ac:dyDescent="0.2">
      <c r="A753" s="25">
        <f t="shared" si="14"/>
        <v>682</v>
      </c>
      <c r="B753" s="25" t="s">
        <v>132</v>
      </c>
      <c r="C753" s="28" t="s">
        <v>1509</v>
      </c>
      <c r="D753" s="31" t="s">
        <v>1510</v>
      </c>
      <c r="E753" s="28" t="s">
        <v>1260</v>
      </c>
      <c r="F753" s="28" t="s">
        <v>1282</v>
      </c>
      <c r="G753" s="36">
        <v>2116.5833333333335</v>
      </c>
      <c r="H753" s="36">
        <v>2569.2916666666665</v>
      </c>
      <c r="I753" s="37">
        <v>2540</v>
      </c>
      <c r="J753" s="37">
        <v>3083</v>
      </c>
      <c r="K753" s="30" t="s">
        <v>1508</v>
      </c>
    </row>
    <row r="754" spans="1:11" s="7" customFormat="1" ht="21" outlineLevel="1" x14ac:dyDescent="0.2">
      <c r="A754" s="25">
        <f t="shared" si="14"/>
        <v>683</v>
      </c>
      <c r="B754" s="25" t="s">
        <v>132</v>
      </c>
      <c r="C754" s="28" t="s">
        <v>1511</v>
      </c>
      <c r="D754" s="31" t="s">
        <v>1512</v>
      </c>
      <c r="E754" s="28" t="s">
        <v>1260</v>
      </c>
      <c r="F754" s="29" t="s">
        <v>591</v>
      </c>
      <c r="G754" s="36">
        <v>1996.5000000000002</v>
      </c>
      <c r="H754" s="36">
        <v>2386.25</v>
      </c>
      <c r="I754" s="37">
        <v>2396</v>
      </c>
      <c r="J754" s="37">
        <v>2864</v>
      </c>
      <c r="K754" s="30" t="s">
        <v>1508</v>
      </c>
    </row>
    <row r="755" spans="1:11" s="7" customFormat="1" ht="25.5" outlineLevel="1" x14ac:dyDescent="0.2">
      <c r="A755" s="25">
        <f t="shared" si="14"/>
        <v>684</v>
      </c>
      <c r="B755" s="25" t="s">
        <v>132</v>
      </c>
      <c r="C755" s="28" t="s">
        <v>1513</v>
      </c>
      <c r="D755" s="31" t="s">
        <v>1514</v>
      </c>
      <c r="E755" s="28" t="s">
        <v>566</v>
      </c>
      <c r="F755" s="28" t="s">
        <v>1261</v>
      </c>
      <c r="G755" s="36">
        <v>2847.166666666667</v>
      </c>
      <c r="H755" s="36">
        <v>3446.1666666666661</v>
      </c>
      <c r="I755" s="37">
        <v>3417</v>
      </c>
      <c r="J755" s="37">
        <v>4135</v>
      </c>
      <c r="K755" s="32"/>
    </row>
    <row r="756" spans="1:11" s="7" customFormat="1" ht="25.5" outlineLevel="1" x14ac:dyDescent="0.2">
      <c r="A756" s="25">
        <f t="shared" si="14"/>
        <v>685</v>
      </c>
      <c r="B756" s="25" t="s">
        <v>132</v>
      </c>
      <c r="C756" s="28" t="s">
        <v>1515</v>
      </c>
      <c r="D756" s="31" t="s">
        <v>1516</v>
      </c>
      <c r="E756" s="28" t="s">
        <v>566</v>
      </c>
      <c r="F756" s="28" t="s">
        <v>1282</v>
      </c>
      <c r="G756" s="36">
        <v>2550.166666666667</v>
      </c>
      <c r="H756" s="36">
        <v>3095.4166666666661</v>
      </c>
      <c r="I756" s="37">
        <v>3060</v>
      </c>
      <c r="J756" s="37">
        <v>3715</v>
      </c>
      <c r="K756" s="32"/>
    </row>
    <row r="757" spans="1:11" s="7" customFormat="1" outlineLevel="1" x14ac:dyDescent="0.2">
      <c r="A757" s="25">
        <f t="shared" si="14"/>
        <v>686</v>
      </c>
      <c r="B757" s="25" t="s">
        <v>132</v>
      </c>
      <c r="C757" s="28" t="s">
        <v>1517</v>
      </c>
      <c r="D757" s="31" t="s">
        <v>1518</v>
      </c>
      <c r="E757" s="28" t="s">
        <v>566</v>
      </c>
      <c r="F757" s="29" t="s">
        <v>591</v>
      </c>
      <c r="G757" s="36">
        <v>2382.416666666667</v>
      </c>
      <c r="H757" s="36">
        <v>2874.0416666666665</v>
      </c>
      <c r="I757" s="37">
        <v>2859</v>
      </c>
      <c r="J757" s="37">
        <v>3449</v>
      </c>
      <c r="K757" s="32"/>
    </row>
    <row r="758" spans="1:11" s="7" customFormat="1" outlineLevel="1" x14ac:dyDescent="0.2">
      <c r="A758" s="25">
        <f t="shared" si="14"/>
        <v>687</v>
      </c>
      <c r="B758" s="25" t="s">
        <v>132</v>
      </c>
      <c r="C758" s="28" t="s">
        <v>1519</v>
      </c>
      <c r="D758" s="31" t="s">
        <v>1520</v>
      </c>
      <c r="E758" s="28" t="s">
        <v>1301</v>
      </c>
      <c r="F758" s="29" t="s">
        <v>591</v>
      </c>
      <c r="G758" s="36">
        <v>1978.166666666667</v>
      </c>
      <c r="H758" s="36">
        <v>2386.25</v>
      </c>
      <c r="I758" s="37">
        <v>2374</v>
      </c>
      <c r="J758" s="37">
        <v>2864</v>
      </c>
      <c r="K758" s="30"/>
    </row>
    <row r="759" spans="1:11" s="7" customFormat="1" ht="25.5" outlineLevel="1" x14ac:dyDescent="0.2">
      <c r="A759" s="25">
        <f t="shared" si="14"/>
        <v>688</v>
      </c>
      <c r="B759" s="25" t="s">
        <v>132</v>
      </c>
      <c r="C759" s="28" t="s">
        <v>1521</v>
      </c>
      <c r="D759" s="31" t="s">
        <v>1522</v>
      </c>
      <c r="E759" s="28" t="s">
        <v>566</v>
      </c>
      <c r="F759" s="28" t="s">
        <v>1261</v>
      </c>
      <c r="G759" s="36">
        <v>10084.25</v>
      </c>
      <c r="H759" s="36">
        <v>12315.541666666666</v>
      </c>
      <c r="I759" s="37">
        <v>12101</v>
      </c>
      <c r="J759" s="37">
        <v>14779</v>
      </c>
      <c r="K759" s="32" t="s">
        <v>1523</v>
      </c>
    </row>
    <row r="760" spans="1:11" s="7" customFormat="1" ht="25.5" outlineLevel="1" x14ac:dyDescent="0.2">
      <c r="A760" s="25">
        <f t="shared" si="14"/>
        <v>689</v>
      </c>
      <c r="B760" s="25" t="s">
        <v>132</v>
      </c>
      <c r="C760" s="28" t="s">
        <v>1521</v>
      </c>
      <c r="D760" s="31" t="s">
        <v>1524</v>
      </c>
      <c r="E760" s="28" t="s">
        <v>566</v>
      </c>
      <c r="F760" s="28" t="s">
        <v>1261</v>
      </c>
      <c r="G760" s="36">
        <v>15383.500000000002</v>
      </c>
      <c r="H760" s="36">
        <v>18789.083333333332</v>
      </c>
      <c r="I760" s="37">
        <v>18460</v>
      </c>
      <c r="J760" s="37">
        <v>22547</v>
      </c>
      <c r="K760" s="32" t="s">
        <v>1523</v>
      </c>
    </row>
    <row r="761" spans="1:11" s="7" customFormat="1" ht="25.5" outlineLevel="1" x14ac:dyDescent="0.2">
      <c r="A761" s="25">
        <f t="shared" si="14"/>
        <v>690</v>
      </c>
      <c r="B761" s="25" t="s">
        <v>132</v>
      </c>
      <c r="C761" s="28" t="s">
        <v>1521</v>
      </c>
      <c r="D761" s="31" t="s">
        <v>1525</v>
      </c>
      <c r="E761" s="28" t="s">
        <v>566</v>
      </c>
      <c r="F761" s="28" t="s">
        <v>1261</v>
      </c>
      <c r="G761" s="36">
        <v>20169.416666666672</v>
      </c>
      <c r="H761" s="36">
        <v>24633.958333333332</v>
      </c>
      <c r="I761" s="37">
        <v>24203</v>
      </c>
      <c r="J761" s="37">
        <v>29561</v>
      </c>
      <c r="K761" s="32" t="s">
        <v>1523</v>
      </c>
    </row>
    <row r="762" spans="1:11" s="7" customFormat="1" ht="25.5" outlineLevel="1" x14ac:dyDescent="0.2">
      <c r="A762" s="25">
        <f t="shared" si="14"/>
        <v>691</v>
      </c>
      <c r="B762" s="25" t="s">
        <v>132</v>
      </c>
      <c r="C762" s="28" t="s">
        <v>1521</v>
      </c>
      <c r="D762" s="31" t="s">
        <v>1526</v>
      </c>
      <c r="E762" s="28" t="s">
        <v>566</v>
      </c>
      <c r="F762" s="28" t="s">
        <v>1261</v>
      </c>
      <c r="G762" s="36">
        <v>24613.416666666668</v>
      </c>
      <c r="H762" s="36">
        <v>30061.958333333332</v>
      </c>
      <c r="I762" s="37">
        <v>29536</v>
      </c>
      <c r="J762" s="37">
        <v>36074</v>
      </c>
      <c r="K762" s="32" t="s">
        <v>1523</v>
      </c>
    </row>
    <row r="763" spans="1:11" s="7" customFormat="1" ht="25.5" outlineLevel="1" x14ac:dyDescent="0.2">
      <c r="A763" s="25">
        <f t="shared" si="14"/>
        <v>692</v>
      </c>
      <c r="B763" s="25" t="s">
        <v>132</v>
      </c>
      <c r="C763" s="28" t="s">
        <v>1527</v>
      </c>
      <c r="D763" s="31" t="s">
        <v>1528</v>
      </c>
      <c r="E763" s="28" t="s">
        <v>566</v>
      </c>
      <c r="F763" s="28" t="s">
        <v>1282</v>
      </c>
      <c r="G763" s="36">
        <v>9118.0833333333339</v>
      </c>
      <c r="H763" s="36">
        <v>11061.083333333334</v>
      </c>
      <c r="I763" s="37">
        <v>10942</v>
      </c>
      <c r="J763" s="37">
        <v>13273</v>
      </c>
      <c r="K763" s="32" t="s">
        <v>1523</v>
      </c>
    </row>
    <row r="764" spans="1:11" s="7" customFormat="1" ht="25.5" outlineLevel="1" x14ac:dyDescent="0.2">
      <c r="A764" s="25">
        <f t="shared" si="14"/>
        <v>693</v>
      </c>
      <c r="B764" s="25" t="s">
        <v>132</v>
      </c>
      <c r="C764" s="28" t="s">
        <v>1527</v>
      </c>
      <c r="D764" s="31" t="s">
        <v>1529</v>
      </c>
      <c r="E764" s="28" t="s">
        <v>566</v>
      </c>
      <c r="F764" s="28" t="s">
        <v>1282</v>
      </c>
      <c r="G764" s="36">
        <v>13912.250000000002</v>
      </c>
      <c r="H764" s="36">
        <v>16875.291666666668</v>
      </c>
      <c r="I764" s="37">
        <v>16695</v>
      </c>
      <c r="J764" s="37">
        <v>20250</v>
      </c>
      <c r="K764" s="32" t="s">
        <v>1523</v>
      </c>
    </row>
    <row r="765" spans="1:11" s="7" customFormat="1" ht="25.5" outlineLevel="1" x14ac:dyDescent="0.2">
      <c r="A765" s="25">
        <f t="shared" si="14"/>
        <v>694</v>
      </c>
      <c r="B765" s="25" t="s">
        <v>132</v>
      </c>
      <c r="C765" s="28" t="s">
        <v>1527</v>
      </c>
      <c r="D765" s="31" t="s">
        <v>1530</v>
      </c>
      <c r="E765" s="28" t="s">
        <v>566</v>
      </c>
      <c r="F765" s="28" t="s">
        <v>1282</v>
      </c>
      <c r="G765" s="36">
        <v>18238.000000000004</v>
      </c>
      <c r="H765" s="36">
        <v>22125.041666666672</v>
      </c>
      <c r="I765" s="37">
        <v>21886</v>
      </c>
      <c r="J765" s="37">
        <v>26550</v>
      </c>
      <c r="K765" s="32" t="s">
        <v>1523</v>
      </c>
    </row>
    <row r="766" spans="1:11" s="7" customFormat="1" ht="25.5" outlineLevel="1" x14ac:dyDescent="0.2">
      <c r="A766" s="25">
        <f t="shared" si="14"/>
        <v>695</v>
      </c>
      <c r="B766" s="25" t="s">
        <v>132</v>
      </c>
      <c r="C766" s="28" t="s">
        <v>1527</v>
      </c>
      <c r="D766" s="31" t="s">
        <v>1531</v>
      </c>
      <c r="E766" s="28" t="s">
        <v>566</v>
      </c>
      <c r="F766" s="28" t="s">
        <v>1282</v>
      </c>
      <c r="G766" s="36">
        <v>22256.666666666672</v>
      </c>
      <c r="H766" s="36">
        <v>27000.083333333332</v>
      </c>
      <c r="I766" s="37">
        <v>26708</v>
      </c>
      <c r="J766" s="37">
        <v>32400</v>
      </c>
      <c r="K766" s="32" t="s">
        <v>1523</v>
      </c>
    </row>
    <row r="767" spans="1:11" s="7" customFormat="1" ht="25.5" outlineLevel="1" x14ac:dyDescent="0.2">
      <c r="A767" s="25">
        <f t="shared" si="14"/>
        <v>696</v>
      </c>
      <c r="B767" s="25" t="s">
        <v>132</v>
      </c>
      <c r="C767" s="28" t="s">
        <v>1532</v>
      </c>
      <c r="D767" s="31" t="s">
        <v>1533</v>
      </c>
      <c r="E767" s="28" t="s">
        <v>566</v>
      </c>
      <c r="F767" s="29" t="s">
        <v>591</v>
      </c>
      <c r="G767" s="36">
        <v>8518.5833333333339</v>
      </c>
      <c r="H767" s="36">
        <v>10277.166666666666</v>
      </c>
      <c r="I767" s="37">
        <v>10222</v>
      </c>
      <c r="J767" s="37">
        <v>12333</v>
      </c>
      <c r="K767" s="32" t="s">
        <v>1523</v>
      </c>
    </row>
    <row r="768" spans="1:11" s="7" customFormat="1" ht="25.5" outlineLevel="1" x14ac:dyDescent="0.2">
      <c r="A768" s="25">
        <f t="shared" si="14"/>
        <v>697</v>
      </c>
      <c r="B768" s="25" t="s">
        <v>132</v>
      </c>
      <c r="C768" s="28" t="s">
        <v>1532</v>
      </c>
      <c r="D768" s="31" t="s">
        <v>1534</v>
      </c>
      <c r="E768" s="28" t="s">
        <v>566</v>
      </c>
      <c r="F768" s="29" t="s">
        <v>591</v>
      </c>
      <c r="G768" s="36">
        <v>12996.500000000002</v>
      </c>
      <c r="H768" s="36">
        <v>15677.375</v>
      </c>
      <c r="I768" s="37">
        <v>15596</v>
      </c>
      <c r="J768" s="37">
        <v>18813</v>
      </c>
      <c r="K768" s="32" t="s">
        <v>1523</v>
      </c>
    </row>
    <row r="769" spans="1:11" s="7" customFormat="1" ht="25.5" outlineLevel="1" x14ac:dyDescent="0.2">
      <c r="A769" s="25">
        <f t="shared" si="14"/>
        <v>698</v>
      </c>
      <c r="B769" s="25" t="s">
        <v>132</v>
      </c>
      <c r="C769" s="28" t="s">
        <v>1532</v>
      </c>
      <c r="D769" s="31" t="s">
        <v>1535</v>
      </c>
      <c r="E769" s="28" t="s">
        <v>566</v>
      </c>
      <c r="F769" s="29" t="s">
        <v>591</v>
      </c>
      <c r="G769" s="36">
        <v>17153.583333333336</v>
      </c>
      <c r="H769" s="36">
        <v>20693.291666666664</v>
      </c>
      <c r="I769" s="37">
        <v>20584</v>
      </c>
      <c r="J769" s="37">
        <v>24832</v>
      </c>
      <c r="K769" s="32" t="s">
        <v>1523</v>
      </c>
    </row>
    <row r="770" spans="1:11" s="7" customFormat="1" ht="25.5" outlineLevel="1" x14ac:dyDescent="0.2">
      <c r="A770" s="25">
        <f t="shared" si="14"/>
        <v>699</v>
      </c>
      <c r="B770" s="25" t="s">
        <v>132</v>
      </c>
      <c r="C770" s="28" t="s">
        <v>1532</v>
      </c>
      <c r="D770" s="31" t="s">
        <v>1536</v>
      </c>
      <c r="E770" s="28" t="s">
        <v>566</v>
      </c>
      <c r="F770" s="29" t="s">
        <v>591</v>
      </c>
      <c r="G770" s="36">
        <v>20792.750000000004</v>
      </c>
      <c r="H770" s="36">
        <v>25081.500000000004</v>
      </c>
      <c r="I770" s="37">
        <v>24951</v>
      </c>
      <c r="J770" s="37">
        <v>30098</v>
      </c>
      <c r="K770" s="32" t="s">
        <v>1523</v>
      </c>
    </row>
    <row r="771" spans="1:11" s="7" customFormat="1" ht="25.5" outlineLevel="1" x14ac:dyDescent="0.2">
      <c r="A771" s="25">
        <f t="shared" si="14"/>
        <v>700</v>
      </c>
      <c r="B771" s="25" t="s">
        <v>132</v>
      </c>
      <c r="C771" s="28" t="s">
        <v>1537</v>
      </c>
      <c r="D771" s="31" t="s">
        <v>1538</v>
      </c>
      <c r="E771" s="28" t="s">
        <v>566</v>
      </c>
      <c r="F771" s="28" t="s">
        <v>1261</v>
      </c>
      <c r="G771" s="36">
        <v>2242.166666666667</v>
      </c>
      <c r="H771" s="36">
        <v>2713.0416666666665</v>
      </c>
      <c r="I771" s="37">
        <v>2691</v>
      </c>
      <c r="J771" s="37">
        <v>3256</v>
      </c>
      <c r="K771" s="30" t="s">
        <v>1539</v>
      </c>
    </row>
    <row r="772" spans="1:11" s="7" customFormat="1" ht="25.5" outlineLevel="1" x14ac:dyDescent="0.2">
      <c r="A772" s="25">
        <f t="shared" si="14"/>
        <v>701</v>
      </c>
      <c r="B772" s="25" t="s">
        <v>132</v>
      </c>
      <c r="C772" s="28" t="s">
        <v>1540</v>
      </c>
      <c r="D772" s="31" t="s">
        <v>1541</v>
      </c>
      <c r="E772" s="28" t="s">
        <v>566</v>
      </c>
      <c r="F772" s="28" t="s">
        <v>1282</v>
      </c>
      <c r="G772" s="36">
        <v>2010.2500000000002</v>
      </c>
      <c r="H772" s="36">
        <v>2437.0416666666665</v>
      </c>
      <c r="I772" s="37">
        <v>2412</v>
      </c>
      <c r="J772" s="37">
        <v>2924</v>
      </c>
      <c r="K772" s="30" t="s">
        <v>1539</v>
      </c>
    </row>
    <row r="773" spans="1:11" s="7" customFormat="1" ht="21" outlineLevel="1" x14ac:dyDescent="0.2">
      <c r="A773" s="25">
        <f t="shared" si="14"/>
        <v>702</v>
      </c>
      <c r="B773" s="25" t="s">
        <v>132</v>
      </c>
      <c r="C773" s="28" t="s">
        <v>1542</v>
      </c>
      <c r="D773" s="31" t="s">
        <v>1543</v>
      </c>
      <c r="E773" s="28" t="s">
        <v>566</v>
      </c>
      <c r="F773" s="29" t="s">
        <v>591</v>
      </c>
      <c r="G773" s="36">
        <v>1876.416666666667</v>
      </c>
      <c r="H773" s="36">
        <v>2264.5416666666665</v>
      </c>
      <c r="I773" s="37">
        <v>2252</v>
      </c>
      <c r="J773" s="37">
        <v>2717</v>
      </c>
      <c r="K773" s="30" t="s">
        <v>1539</v>
      </c>
    </row>
    <row r="774" spans="1:11" s="7" customFormat="1" ht="25.5" outlineLevel="1" x14ac:dyDescent="0.2">
      <c r="A774" s="25">
        <f t="shared" si="14"/>
        <v>703</v>
      </c>
      <c r="B774" s="25" t="s">
        <v>132</v>
      </c>
      <c r="C774" s="28" t="s">
        <v>1544</v>
      </c>
      <c r="D774" s="31" t="s">
        <v>1330</v>
      </c>
      <c r="E774" s="28" t="s">
        <v>1275</v>
      </c>
      <c r="F774" s="28" t="s">
        <v>1282</v>
      </c>
      <c r="G774" s="36">
        <v>1444.6666666666667</v>
      </c>
      <c r="H774" s="36">
        <v>1751.8333333333333</v>
      </c>
      <c r="I774" s="37">
        <v>1734</v>
      </c>
      <c r="J774" s="37">
        <v>2102</v>
      </c>
      <c r="K774" s="32"/>
    </row>
    <row r="775" spans="1:11" s="7" customFormat="1" ht="25.5" outlineLevel="1" x14ac:dyDescent="0.2">
      <c r="A775" s="25">
        <f t="shared" si="14"/>
        <v>704</v>
      </c>
      <c r="B775" s="25" t="s">
        <v>132</v>
      </c>
      <c r="C775" s="28" t="s">
        <v>1545</v>
      </c>
      <c r="D775" s="31" t="s">
        <v>1546</v>
      </c>
      <c r="E775" s="28" t="s">
        <v>1275</v>
      </c>
      <c r="F775" s="28" t="s">
        <v>1282</v>
      </c>
      <c r="G775" s="36">
        <v>3555.7500000000005</v>
      </c>
      <c r="H775" s="36">
        <v>4311.5416666666661</v>
      </c>
      <c r="I775" s="37">
        <v>4267</v>
      </c>
      <c r="J775" s="37">
        <v>5174</v>
      </c>
      <c r="K775" s="30"/>
    </row>
    <row r="776" spans="1:11" s="7" customFormat="1" ht="25.5" outlineLevel="1" x14ac:dyDescent="0.2">
      <c r="A776" s="25">
        <f t="shared" si="14"/>
        <v>705</v>
      </c>
      <c r="B776" s="25" t="s">
        <v>132</v>
      </c>
      <c r="C776" s="28" t="s">
        <v>1547</v>
      </c>
      <c r="D776" s="31" t="s">
        <v>1548</v>
      </c>
      <c r="E776" s="28" t="s">
        <v>1275</v>
      </c>
      <c r="F776" s="28" t="s">
        <v>1282</v>
      </c>
      <c r="G776" s="36">
        <v>3091.916666666667</v>
      </c>
      <c r="H776" s="36">
        <v>3750.9166666666665</v>
      </c>
      <c r="I776" s="37">
        <v>3710</v>
      </c>
      <c r="J776" s="37">
        <v>4501</v>
      </c>
      <c r="K776" s="30"/>
    </row>
    <row r="777" spans="1:11" s="7" customFormat="1" ht="25.5" outlineLevel="1" x14ac:dyDescent="0.2">
      <c r="A777" s="25">
        <f t="shared" si="14"/>
        <v>706</v>
      </c>
      <c r="B777" s="25" t="s">
        <v>132</v>
      </c>
      <c r="C777" s="28" t="s">
        <v>1549</v>
      </c>
      <c r="D777" s="31" t="s">
        <v>1338</v>
      </c>
      <c r="E777" s="28" t="s">
        <v>566</v>
      </c>
      <c r="F777" s="28" t="s">
        <v>1282</v>
      </c>
      <c r="G777" s="36">
        <v>2116.5833333333335</v>
      </c>
      <c r="H777" s="36">
        <v>2569.2916666666665</v>
      </c>
      <c r="I777" s="37">
        <v>2540</v>
      </c>
      <c r="J777" s="37">
        <v>3083</v>
      </c>
      <c r="K777" s="30"/>
    </row>
    <row r="778" spans="1:11" s="7" customFormat="1" ht="25.5" outlineLevel="1" x14ac:dyDescent="0.2">
      <c r="A778" s="25">
        <f t="shared" si="14"/>
        <v>707</v>
      </c>
      <c r="B778" s="25" t="s">
        <v>132</v>
      </c>
      <c r="C778" s="28" t="s">
        <v>1550</v>
      </c>
      <c r="D778" s="31" t="s">
        <v>1336</v>
      </c>
      <c r="E778" s="28" t="s">
        <v>566</v>
      </c>
      <c r="F778" s="28" t="s">
        <v>1282</v>
      </c>
      <c r="G778" s="36">
        <v>4227.6666666666679</v>
      </c>
      <c r="H778" s="36">
        <v>5129</v>
      </c>
      <c r="I778" s="37">
        <v>5073</v>
      </c>
      <c r="J778" s="37">
        <v>6155</v>
      </c>
      <c r="K778" s="30"/>
    </row>
    <row r="779" spans="1:11" s="7" customFormat="1" ht="25.5" outlineLevel="1" x14ac:dyDescent="0.2">
      <c r="A779" s="25">
        <f t="shared" si="14"/>
        <v>708</v>
      </c>
      <c r="B779" s="25" t="s">
        <v>132</v>
      </c>
      <c r="C779" s="28" t="s">
        <v>1551</v>
      </c>
      <c r="D779" s="31" t="s">
        <v>1552</v>
      </c>
      <c r="E779" s="28" t="s">
        <v>833</v>
      </c>
      <c r="F779" s="28" t="s">
        <v>1553</v>
      </c>
      <c r="G779" s="36">
        <v>2149.5833333333335</v>
      </c>
      <c r="H779" s="36">
        <v>2609.5416666666665</v>
      </c>
      <c r="I779" s="37">
        <v>2580</v>
      </c>
      <c r="J779" s="37">
        <v>3131</v>
      </c>
      <c r="K779" s="30"/>
    </row>
    <row r="780" spans="1:11" s="7" customFormat="1" ht="25.5" outlineLevel="1" x14ac:dyDescent="0.2">
      <c r="A780" s="25">
        <f t="shared" si="14"/>
        <v>709</v>
      </c>
      <c r="B780" s="25" t="s">
        <v>251</v>
      </c>
      <c r="C780" s="28" t="s">
        <v>1554</v>
      </c>
      <c r="D780" s="31" t="s">
        <v>1555</v>
      </c>
      <c r="E780" s="28" t="s">
        <v>1311</v>
      </c>
      <c r="F780" s="28" t="s">
        <v>1261</v>
      </c>
      <c r="G780" s="36">
        <v>2134.0000000000005</v>
      </c>
      <c r="H780" s="36">
        <v>2556.833333333333</v>
      </c>
      <c r="I780" s="37">
        <v>2561</v>
      </c>
      <c r="J780" s="37">
        <v>3068</v>
      </c>
      <c r="K780" s="32"/>
    </row>
    <row r="781" spans="1:11" s="7" customFormat="1" ht="25.5" outlineLevel="1" x14ac:dyDescent="0.2">
      <c r="A781" s="25">
        <f t="shared" si="14"/>
        <v>710</v>
      </c>
      <c r="B781" s="25" t="s">
        <v>251</v>
      </c>
      <c r="C781" s="28" t="s">
        <v>1556</v>
      </c>
      <c r="D781" s="31" t="s">
        <v>1557</v>
      </c>
      <c r="E781" s="28" t="s">
        <v>1311</v>
      </c>
      <c r="F781" s="28" t="s">
        <v>1261</v>
      </c>
      <c r="G781" s="36">
        <v>3047</v>
      </c>
      <c r="H781" s="36">
        <v>3654.125</v>
      </c>
      <c r="I781" s="37">
        <v>3656</v>
      </c>
      <c r="J781" s="37">
        <v>4385</v>
      </c>
      <c r="K781" s="32"/>
    </row>
    <row r="782" spans="1:11" s="7" customFormat="1" outlineLevel="1" x14ac:dyDescent="0.2">
      <c r="A782" s="25">
        <f t="shared" si="14"/>
        <v>711</v>
      </c>
      <c r="B782" s="25" t="s">
        <v>251</v>
      </c>
      <c r="C782" s="28" t="s">
        <v>1558</v>
      </c>
      <c r="D782" s="31" t="s">
        <v>1559</v>
      </c>
      <c r="E782" s="28" t="s">
        <v>1311</v>
      </c>
      <c r="F782" s="29" t="s">
        <v>591</v>
      </c>
      <c r="G782" s="36">
        <v>1248.5</v>
      </c>
      <c r="H782" s="36">
        <v>1506.5</v>
      </c>
      <c r="I782" s="37">
        <v>1498</v>
      </c>
      <c r="J782" s="37">
        <v>1808</v>
      </c>
      <c r="K782" s="32"/>
    </row>
    <row r="783" spans="1:11" s="7" customFormat="1" outlineLevel="1" x14ac:dyDescent="0.2">
      <c r="A783" s="25">
        <f t="shared" ref="A783:A832" si="15">A782+1</f>
        <v>712</v>
      </c>
      <c r="B783" s="25" t="s">
        <v>251</v>
      </c>
      <c r="C783" s="28" t="s">
        <v>1560</v>
      </c>
      <c r="D783" s="31" t="s">
        <v>1561</v>
      </c>
      <c r="E783" s="28" t="s">
        <v>1311</v>
      </c>
      <c r="F783" s="29" t="s">
        <v>591</v>
      </c>
      <c r="G783" s="36">
        <v>1978.166666666667</v>
      </c>
      <c r="H783" s="36">
        <v>2386.25</v>
      </c>
      <c r="I783" s="37">
        <v>2374</v>
      </c>
      <c r="J783" s="37">
        <v>2864</v>
      </c>
      <c r="K783" s="32"/>
    </row>
    <row r="784" spans="1:11" s="7" customFormat="1" ht="25.5" outlineLevel="1" x14ac:dyDescent="0.2">
      <c r="A784" s="25">
        <f t="shared" si="15"/>
        <v>713</v>
      </c>
      <c r="B784" s="25" t="s">
        <v>251</v>
      </c>
      <c r="C784" s="28" t="s">
        <v>1562</v>
      </c>
      <c r="D784" s="31" t="s">
        <v>1563</v>
      </c>
      <c r="E784" s="28" t="s">
        <v>1311</v>
      </c>
      <c r="F784" s="28" t="s">
        <v>1261</v>
      </c>
      <c r="G784" s="36">
        <v>2605.166666666667</v>
      </c>
      <c r="H784" s="36">
        <v>3152.9166666666665</v>
      </c>
      <c r="I784" s="37">
        <v>3126</v>
      </c>
      <c r="J784" s="37">
        <v>3784</v>
      </c>
      <c r="K784" s="30"/>
    </row>
    <row r="785" spans="1:11" s="7" customFormat="1" ht="25.5" outlineLevel="1" x14ac:dyDescent="0.2">
      <c r="A785" s="25">
        <f t="shared" si="15"/>
        <v>714</v>
      </c>
      <c r="B785" s="25" t="s">
        <v>251</v>
      </c>
      <c r="C785" s="28" t="s">
        <v>1564</v>
      </c>
      <c r="D785" s="31" t="s">
        <v>1565</v>
      </c>
      <c r="E785" s="28" t="s">
        <v>1311</v>
      </c>
      <c r="F785" s="28" t="s">
        <v>1261</v>
      </c>
      <c r="G785" s="36">
        <v>3450.3333333333339</v>
      </c>
      <c r="H785" s="36">
        <v>4175.458333333333</v>
      </c>
      <c r="I785" s="37">
        <v>4140</v>
      </c>
      <c r="J785" s="37">
        <v>5011</v>
      </c>
      <c r="K785" s="30"/>
    </row>
    <row r="786" spans="1:11" s="7" customFormat="1" ht="25.5" outlineLevel="1" x14ac:dyDescent="0.2">
      <c r="A786" s="25">
        <f t="shared" si="15"/>
        <v>715</v>
      </c>
      <c r="B786" s="25" t="s">
        <v>251</v>
      </c>
      <c r="C786" s="28" t="s">
        <v>1566</v>
      </c>
      <c r="D786" s="31" t="s">
        <v>1567</v>
      </c>
      <c r="E786" s="28" t="s">
        <v>1311</v>
      </c>
      <c r="F786" s="28" t="s">
        <v>1282</v>
      </c>
      <c r="G786" s="36">
        <v>980.83333333333337</v>
      </c>
      <c r="H786" s="36">
        <v>1191.2083333333333</v>
      </c>
      <c r="I786" s="37">
        <v>1177</v>
      </c>
      <c r="J786" s="37">
        <v>1429</v>
      </c>
      <c r="K786" s="30"/>
    </row>
    <row r="787" spans="1:11" s="7" customFormat="1" outlineLevel="1" x14ac:dyDescent="0.2">
      <c r="A787" s="25">
        <f t="shared" si="15"/>
        <v>716</v>
      </c>
      <c r="B787" s="25" t="s">
        <v>251</v>
      </c>
      <c r="C787" s="28" t="s">
        <v>1568</v>
      </c>
      <c r="D787" s="31" t="s">
        <v>1569</v>
      </c>
      <c r="E787" s="28" t="s">
        <v>1311</v>
      </c>
      <c r="F787" s="29" t="s">
        <v>591</v>
      </c>
      <c r="G787" s="36">
        <v>915.75000000000011</v>
      </c>
      <c r="H787" s="36">
        <v>1104.9583333333333</v>
      </c>
      <c r="I787" s="37">
        <v>1099</v>
      </c>
      <c r="J787" s="37">
        <v>1326</v>
      </c>
      <c r="K787" s="30"/>
    </row>
    <row r="788" spans="1:11" s="7" customFormat="1" ht="25.5" outlineLevel="1" x14ac:dyDescent="0.2">
      <c r="A788" s="25">
        <f t="shared" si="15"/>
        <v>717</v>
      </c>
      <c r="B788" s="25" t="s">
        <v>251</v>
      </c>
      <c r="C788" s="28" t="s">
        <v>1570</v>
      </c>
      <c r="D788" s="31" t="s">
        <v>1571</v>
      </c>
      <c r="E788" s="28" t="s">
        <v>1301</v>
      </c>
      <c r="F788" s="28" t="s">
        <v>1282</v>
      </c>
      <c r="G788" s="36">
        <v>736.08333333333337</v>
      </c>
      <c r="H788" s="36">
        <v>892.20833333333326</v>
      </c>
      <c r="I788" s="37">
        <v>883</v>
      </c>
      <c r="J788" s="37">
        <v>1071</v>
      </c>
      <c r="K788" s="32"/>
    </row>
    <row r="789" spans="1:11" s="7" customFormat="1" ht="25.5" outlineLevel="1" x14ac:dyDescent="0.2">
      <c r="A789" s="25">
        <f t="shared" si="15"/>
        <v>718</v>
      </c>
      <c r="B789" s="25" t="s">
        <v>251</v>
      </c>
      <c r="C789" s="28" t="s">
        <v>1570</v>
      </c>
      <c r="D789" s="31" t="s">
        <v>1572</v>
      </c>
      <c r="E789" s="28" t="s">
        <v>1301</v>
      </c>
      <c r="F789" s="28" t="s">
        <v>1282</v>
      </c>
      <c r="G789" s="36">
        <v>1544.5833333333335</v>
      </c>
      <c r="H789" s="36">
        <v>1874.4999999999998</v>
      </c>
      <c r="I789" s="37">
        <v>1854</v>
      </c>
      <c r="J789" s="37">
        <v>2249</v>
      </c>
      <c r="K789" s="32"/>
    </row>
    <row r="790" spans="1:11" s="7" customFormat="1" ht="25.5" outlineLevel="1" x14ac:dyDescent="0.2">
      <c r="A790" s="25">
        <f t="shared" si="15"/>
        <v>719</v>
      </c>
      <c r="B790" s="25" t="s">
        <v>251</v>
      </c>
      <c r="C790" s="28" t="s">
        <v>1570</v>
      </c>
      <c r="D790" s="31" t="s">
        <v>1573</v>
      </c>
      <c r="E790" s="28" t="s">
        <v>1301</v>
      </c>
      <c r="F790" s="28" t="s">
        <v>1282</v>
      </c>
      <c r="G790" s="36">
        <v>2317.3333333333335</v>
      </c>
      <c r="H790" s="36">
        <v>2811.75</v>
      </c>
      <c r="I790" s="37">
        <v>2781</v>
      </c>
      <c r="J790" s="37">
        <v>3374</v>
      </c>
      <c r="K790" s="32"/>
    </row>
    <row r="791" spans="1:11" s="7" customFormat="1" ht="25.5" outlineLevel="1" x14ac:dyDescent="0.2">
      <c r="A791" s="25">
        <f t="shared" si="15"/>
        <v>720</v>
      </c>
      <c r="B791" s="25" t="s">
        <v>251</v>
      </c>
      <c r="C791" s="28" t="s">
        <v>1570</v>
      </c>
      <c r="D791" s="31" t="s">
        <v>1574</v>
      </c>
      <c r="E791" s="28" t="s">
        <v>1301</v>
      </c>
      <c r="F791" s="28" t="s">
        <v>1282</v>
      </c>
      <c r="G791" s="36">
        <v>2890.2500000000005</v>
      </c>
      <c r="H791" s="36">
        <v>3506.5416666666661</v>
      </c>
      <c r="I791" s="37">
        <v>3468</v>
      </c>
      <c r="J791" s="37">
        <v>4208</v>
      </c>
      <c r="K791" s="32"/>
    </row>
    <row r="792" spans="1:11" s="7" customFormat="1" ht="25.5" outlineLevel="1" x14ac:dyDescent="0.2">
      <c r="A792" s="25">
        <f t="shared" si="15"/>
        <v>721</v>
      </c>
      <c r="B792" s="25" t="s">
        <v>251</v>
      </c>
      <c r="C792" s="28" t="s">
        <v>1575</v>
      </c>
      <c r="D792" s="31" t="s">
        <v>1576</v>
      </c>
      <c r="E792" s="28" t="s">
        <v>1577</v>
      </c>
      <c r="F792" s="28" t="s">
        <v>1261</v>
      </c>
      <c r="G792" s="36">
        <v>9963.2500000000018</v>
      </c>
      <c r="H792" s="36">
        <v>12171.791666666666</v>
      </c>
      <c r="I792" s="37">
        <v>11956</v>
      </c>
      <c r="J792" s="37">
        <v>14606</v>
      </c>
      <c r="K792" s="30"/>
    </row>
    <row r="793" spans="1:11" s="7" customFormat="1" ht="25.5" outlineLevel="1" x14ac:dyDescent="0.2">
      <c r="A793" s="25">
        <f t="shared" si="15"/>
        <v>722</v>
      </c>
      <c r="B793" s="25" t="s">
        <v>251</v>
      </c>
      <c r="C793" s="28" t="s">
        <v>1578</v>
      </c>
      <c r="D793" s="31" t="s">
        <v>1579</v>
      </c>
      <c r="E793" s="28" t="s">
        <v>1577</v>
      </c>
      <c r="F793" s="29" t="s">
        <v>591</v>
      </c>
      <c r="G793" s="36">
        <v>8419.5833333333339</v>
      </c>
      <c r="H793" s="36">
        <v>10154.5</v>
      </c>
      <c r="I793" s="37">
        <v>10104</v>
      </c>
      <c r="J793" s="37">
        <v>12185</v>
      </c>
      <c r="K793" s="30"/>
    </row>
    <row r="794" spans="1:11" s="7" customFormat="1" ht="25.5" outlineLevel="1" x14ac:dyDescent="0.2">
      <c r="A794" s="25">
        <f t="shared" si="15"/>
        <v>723</v>
      </c>
      <c r="B794" s="25" t="s">
        <v>251</v>
      </c>
      <c r="C794" s="28" t="s">
        <v>1580</v>
      </c>
      <c r="D794" s="31" t="s">
        <v>1581</v>
      </c>
      <c r="E794" s="28" t="s">
        <v>1577</v>
      </c>
      <c r="F794" s="28" t="s">
        <v>1261</v>
      </c>
      <c r="G794" s="36">
        <v>6210.4166666666679</v>
      </c>
      <c r="H794" s="36">
        <v>7515.2499999999991</v>
      </c>
      <c r="I794" s="37">
        <v>7453</v>
      </c>
      <c r="J794" s="37">
        <v>9018</v>
      </c>
      <c r="K794" s="30"/>
    </row>
    <row r="795" spans="1:11" s="7" customFormat="1" ht="25.5" outlineLevel="1" x14ac:dyDescent="0.2">
      <c r="A795" s="25">
        <f t="shared" si="15"/>
        <v>724</v>
      </c>
      <c r="B795" s="25" t="s">
        <v>251</v>
      </c>
      <c r="C795" s="28" t="s">
        <v>1582</v>
      </c>
      <c r="D795" s="31" t="s">
        <v>1583</v>
      </c>
      <c r="E795" s="28" t="s">
        <v>1577</v>
      </c>
      <c r="F795" s="29" t="s">
        <v>591</v>
      </c>
      <c r="G795" s="36">
        <v>5199.3333333333339</v>
      </c>
      <c r="H795" s="36">
        <v>6271.3333333333339</v>
      </c>
      <c r="I795" s="37">
        <v>6239</v>
      </c>
      <c r="J795" s="37">
        <v>7526</v>
      </c>
      <c r="K795" s="30"/>
    </row>
    <row r="796" spans="1:11" s="7" customFormat="1" ht="25.5" outlineLevel="1" x14ac:dyDescent="0.2">
      <c r="A796" s="25">
        <f t="shared" si="15"/>
        <v>725</v>
      </c>
      <c r="B796" s="25" t="s">
        <v>251</v>
      </c>
      <c r="C796" s="28" t="s">
        <v>1584</v>
      </c>
      <c r="D796" s="31" t="s">
        <v>1585</v>
      </c>
      <c r="E796" s="28" t="s">
        <v>1577</v>
      </c>
      <c r="F796" s="28" t="s">
        <v>1261</v>
      </c>
      <c r="G796" s="36">
        <v>5710.8333333333339</v>
      </c>
      <c r="H796" s="36">
        <v>6910.541666666667</v>
      </c>
      <c r="I796" s="37">
        <v>6853</v>
      </c>
      <c r="J796" s="37">
        <v>8293</v>
      </c>
      <c r="K796" s="30"/>
    </row>
    <row r="797" spans="1:11" s="7" customFormat="1" ht="25.5" outlineLevel="1" x14ac:dyDescent="0.2">
      <c r="A797" s="25">
        <f t="shared" si="15"/>
        <v>726</v>
      </c>
      <c r="B797" s="25" t="s">
        <v>251</v>
      </c>
      <c r="C797" s="28" t="s">
        <v>1586</v>
      </c>
      <c r="D797" s="31" t="s">
        <v>1587</v>
      </c>
      <c r="E797" s="28" t="s">
        <v>1577</v>
      </c>
      <c r="F797" s="29" t="s">
        <v>591</v>
      </c>
      <c r="G797" s="36">
        <v>4779.5000000000009</v>
      </c>
      <c r="H797" s="36">
        <v>5766.2916666666661</v>
      </c>
      <c r="I797" s="37">
        <v>5735</v>
      </c>
      <c r="J797" s="37">
        <v>6920</v>
      </c>
      <c r="K797" s="30"/>
    </row>
    <row r="798" spans="1:11" s="7" customFormat="1" ht="25.5" outlineLevel="1" x14ac:dyDescent="0.2">
      <c r="A798" s="25">
        <f t="shared" si="15"/>
        <v>727</v>
      </c>
      <c r="B798" s="25" t="s">
        <v>251</v>
      </c>
      <c r="C798" s="28" t="s">
        <v>1588</v>
      </c>
      <c r="D798" s="31" t="s">
        <v>1589</v>
      </c>
      <c r="E798" s="28" t="s">
        <v>1577</v>
      </c>
      <c r="F798" s="28" t="s">
        <v>1261</v>
      </c>
      <c r="G798" s="36">
        <v>25448.5</v>
      </c>
      <c r="H798" s="36">
        <v>30793.166666666664</v>
      </c>
      <c r="I798" s="37">
        <v>30538</v>
      </c>
      <c r="J798" s="37">
        <v>36952</v>
      </c>
      <c r="K798" s="32"/>
    </row>
    <row r="799" spans="1:11" s="7" customFormat="1" ht="25.5" outlineLevel="1" x14ac:dyDescent="0.2">
      <c r="A799" s="25">
        <f t="shared" si="15"/>
        <v>728</v>
      </c>
      <c r="B799" s="25" t="s">
        <v>251</v>
      </c>
      <c r="C799" s="28" t="s">
        <v>1590</v>
      </c>
      <c r="D799" s="31" t="s">
        <v>1591</v>
      </c>
      <c r="E799" s="28" t="s">
        <v>1577</v>
      </c>
      <c r="F799" s="29" t="s">
        <v>591</v>
      </c>
      <c r="G799" s="36">
        <v>21298.750000000004</v>
      </c>
      <c r="H799" s="36">
        <v>25691</v>
      </c>
      <c r="I799" s="37">
        <v>25559</v>
      </c>
      <c r="J799" s="37">
        <v>30829</v>
      </c>
      <c r="K799" s="32"/>
    </row>
    <row r="800" spans="1:11" s="7" customFormat="1" ht="25.5" outlineLevel="1" x14ac:dyDescent="0.2">
      <c r="A800" s="25">
        <f t="shared" si="15"/>
        <v>729</v>
      </c>
      <c r="B800" s="25" t="s">
        <v>251</v>
      </c>
      <c r="C800" s="28" t="s">
        <v>1592</v>
      </c>
      <c r="D800" s="31" t="s">
        <v>1593</v>
      </c>
      <c r="E800" s="28" t="s">
        <v>1301</v>
      </c>
      <c r="F800" s="28" t="s">
        <v>1282</v>
      </c>
      <c r="G800" s="36">
        <v>633.41666666666674</v>
      </c>
      <c r="H800" s="36">
        <v>769.54166666666652</v>
      </c>
      <c r="I800" s="37">
        <v>760</v>
      </c>
      <c r="J800" s="37">
        <v>923</v>
      </c>
      <c r="K800" s="30"/>
    </row>
    <row r="801" spans="1:11" s="7" customFormat="1" ht="25.5" outlineLevel="1" x14ac:dyDescent="0.2">
      <c r="A801" s="25">
        <f t="shared" si="15"/>
        <v>730</v>
      </c>
      <c r="B801" s="25" t="s">
        <v>251</v>
      </c>
      <c r="C801" s="28" t="s">
        <v>1592</v>
      </c>
      <c r="D801" s="31" t="s">
        <v>1594</v>
      </c>
      <c r="E801" s="28" t="s">
        <v>1301</v>
      </c>
      <c r="F801" s="28" t="s">
        <v>1282</v>
      </c>
      <c r="G801" s="36">
        <v>1439.166666666667</v>
      </c>
      <c r="H801" s="36">
        <v>1743.2083333333333</v>
      </c>
      <c r="I801" s="37">
        <v>1727</v>
      </c>
      <c r="J801" s="37">
        <v>2092</v>
      </c>
      <c r="K801" s="30"/>
    </row>
    <row r="802" spans="1:11" s="7" customFormat="1" ht="25.5" outlineLevel="1" x14ac:dyDescent="0.2">
      <c r="A802" s="25">
        <f t="shared" si="15"/>
        <v>731</v>
      </c>
      <c r="B802" s="25" t="s">
        <v>251</v>
      </c>
      <c r="C802" s="28" t="s">
        <v>1592</v>
      </c>
      <c r="D802" s="31" t="s">
        <v>1595</v>
      </c>
      <c r="E802" s="28" t="s">
        <v>1301</v>
      </c>
      <c r="F802" s="28" t="s">
        <v>1282</v>
      </c>
      <c r="G802" s="36">
        <v>2116.5833333333335</v>
      </c>
      <c r="H802" s="36">
        <v>2569.2916666666665</v>
      </c>
      <c r="I802" s="37">
        <v>2540</v>
      </c>
      <c r="J802" s="37">
        <v>3083</v>
      </c>
      <c r="K802" s="30"/>
    </row>
    <row r="803" spans="1:11" s="7" customFormat="1" ht="25.5" outlineLevel="1" x14ac:dyDescent="0.2">
      <c r="A803" s="25">
        <f t="shared" si="15"/>
        <v>732</v>
      </c>
      <c r="B803" s="25" t="s">
        <v>251</v>
      </c>
      <c r="C803" s="28" t="s">
        <v>1592</v>
      </c>
      <c r="D803" s="31" t="s">
        <v>1596</v>
      </c>
      <c r="E803" s="28" t="s">
        <v>1301</v>
      </c>
      <c r="F803" s="28" t="s">
        <v>1282</v>
      </c>
      <c r="G803" s="36">
        <v>2673.0000000000005</v>
      </c>
      <c r="H803" s="36">
        <v>3242.9999999999995</v>
      </c>
      <c r="I803" s="37">
        <v>3208</v>
      </c>
      <c r="J803" s="37">
        <v>3892</v>
      </c>
      <c r="K803" s="30"/>
    </row>
    <row r="804" spans="1:11" s="7" customFormat="1" ht="25.5" outlineLevel="1" x14ac:dyDescent="0.2">
      <c r="A804" s="25">
        <f t="shared" si="15"/>
        <v>733</v>
      </c>
      <c r="B804" s="25" t="s">
        <v>251</v>
      </c>
      <c r="C804" s="28" t="s">
        <v>1597</v>
      </c>
      <c r="D804" s="31" t="s">
        <v>1598</v>
      </c>
      <c r="E804" s="28" t="s">
        <v>1301</v>
      </c>
      <c r="F804" s="28" t="s">
        <v>1282</v>
      </c>
      <c r="G804" s="36">
        <v>1893.8333333333337</v>
      </c>
      <c r="H804" s="36">
        <v>2296.1666666666665</v>
      </c>
      <c r="I804" s="37">
        <v>2273</v>
      </c>
      <c r="J804" s="37">
        <v>2755</v>
      </c>
      <c r="K804" s="32"/>
    </row>
    <row r="805" spans="1:11" s="7" customFormat="1" ht="25.5" outlineLevel="1" x14ac:dyDescent="0.2">
      <c r="A805" s="25">
        <f t="shared" si="15"/>
        <v>734</v>
      </c>
      <c r="B805" s="25" t="s">
        <v>251</v>
      </c>
      <c r="C805" s="28" t="s">
        <v>1599</v>
      </c>
      <c r="D805" s="31" t="s">
        <v>1600</v>
      </c>
      <c r="E805" s="28" t="s">
        <v>1301</v>
      </c>
      <c r="F805" s="28" t="s">
        <v>1282</v>
      </c>
      <c r="G805" s="36">
        <v>2559.3333333333335</v>
      </c>
      <c r="H805" s="36">
        <v>3103.0833333333339</v>
      </c>
      <c r="I805" s="37">
        <v>3071</v>
      </c>
      <c r="J805" s="37">
        <v>3724</v>
      </c>
      <c r="K805" s="32"/>
    </row>
    <row r="806" spans="1:11" s="7" customFormat="1" ht="25.5" outlineLevel="1" x14ac:dyDescent="0.2">
      <c r="A806" s="25">
        <f t="shared" si="15"/>
        <v>735</v>
      </c>
      <c r="B806" s="25" t="s">
        <v>251</v>
      </c>
      <c r="C806" s="28" t="s">
        <v>1601</v>
      </c>
      <c r="D806" s="31" t="s">
        <v>1602</v>
      </c>
      <c r="E806" s="28" t="s">
        <v>1603</v>
      </c>
      <c r="F806" s="28" t="s">
        <v>1261</v>
      </c>
      <c r="G806" s="36">
        <v>3812.4166666666674</v>
      </c>
      <c r="H806" s="36">
        <v>4656.5416666666661</v>
      </c>
      <c r="I806" s="37">
        <v>4575</v>
      </c>
      <c r="J806" s="37">
        <v>5588</v>
      </c>
      <c r="K806" s="30"/>
    </row>
    <row r="807" spans="1:11" s="7" customFormat="1" outlineLevel="1" x14ac:dyDescent="0.2">
      <c r="A807" s="25">
        <f t="shared" si="15"/>
        <v>736</v>
      </c>
      <c r="B807" s="25" t="s">
        <v>251</v>
      </c>
      <c r="C807" s="28" t="s">
        <v>1604</v>
      </c>
      <c r="D807" s="31" t="s">
        <v>1605</v>
      </c>
      <c r="E807" s="28" t="s">
        <v>1603</v>
      </c>
      <c r="F807" s="29" t="s">
        <v>591</v>
      </c>
      <c r="G807" s="36">
        <v>3219.3333333333335</v>
      </c>
      <c r="H807" s="36">
        <v>3883.1666666666656</v>
      </c>
      <c r="I807" s="37">
        <v>3863</v>
      </c>
      <c r="J807" s="37">
        <v>4660</v>
      </c>
      <c r="K807" s="30"/>
    </row>
    <row r="808" spans="1:11" s="7" customFormat="1" ht="25.5" outlineLevel="1" x14ac:dyDescent="0.2">
      <c r="A808" s="25">
        <f t="shared" si="15"/>
        <v>737</v>
      </c>
      <c r="B808" s="25" t="s">
        <v>251</v>
      </c>
      <c r="C808" s="28" t="s">
        <v>1606</v>
      </c>
      <c r="D808" s="31" t="s">
        <v>1607</v>
      </c>
      <c r="E808" s="28" t="s">
        <v>1603</v>
      </c>
      <c r="F808" s="28" t="s">
        <v>1261</v>
      </c>
      <c r="G808" s="36">
        <v>5467.9166666666679</v>
      </c>
      <c r="H808" s="36">
        <v>6618.25</v>
      </c>
      <c r="I808" s="37">
        <v>6562</v>
      </c>
      <c r="J808" s="37">
        <v>7942</v>
      </c>
      <c r="K808" s="32"/>
    </row>
    <row r="809" spans="1:11" s="7" customFormat="1" outlineLevel="1" x14ac:dyDescent="0.2">
      <c r="A809" s="25">
        <f t="shared" si="15"/>
        <v>738</v>
      </c>
      <c r="B809" s="25" t="s">
        <v>251</v>
      </c>
      <c r="C809" s="28" t="s">
        <v>1608</v>
      </c>
      <c r="D809" s="31" t="s">
        <v>1609</v>
      </c>
      <c r="E809" s="28" t="s">
        <v>1603</v>
      </c>
      <c r="F809" s="29" t="s">
        <v>591</v>
      </c>
      <c r="G809" s="36">
        <v>4577.8333333333339</v>
      </c>
      <c r="H809" s="36">
        <v>5520.958333333333</v>
      </c>
      <c r="I809" s="37">
        <v>5493</v>
      </c>
      <c r="J809" s="37">
        <v>6625</v>
      </c>
      <c r="K809" s="32"/>
    </row>
    <row r="810" spans="1:11" s="7" customFormat="1" ht="25.5" outlineLevel="1" x14ac:dyDescent="0.2">
      <c r="A810" s="25">
        <f t="shared" si="15"/>
        <v>739</v>
      </c>
      <c r="B810" s="25" t="s">
        <v>251</v>
      </c>
      <c r="C810" s="28" t="s">
        <v>1610</v>
      </c>
      <c r="D810" s="31" t="s">
        <v>1611</v>
      </c>
      <c r="E810" s="28" t="s">
        <v>1304</v>
      </c>
      <c r="F810" s="29" t="s">
        <v>591</v>
      </c>
      <c r="G810" s="36">
        <v>3321.0833333333335</v>
      </c>
      <c r="H810" s="36">
        <v>4005.8333333333335</v>
      </c>
      <c r="I810" s="37">
        <v>3985</v>
      </c>
      <c r="J810" s="37">
        <v>4807</v>
      </c>
      <c r="K810" s="32"/>
    </row>
    <row r="811" spans="1:11" s="7" customFormat="1" ht="25.5" outlineLevel="1" x14ac:dyDescent="0.2">
      <c r="A811" s="25">
        <f t="shared" si="15"/>
        <v>740</v>
      </c>
      <c r="B811" s="25" t="s">
        <v>251</v>
      </c>
      <c r="C811" s="28" t="s">
        <v>1612</v>
      </c>
      <c r="D811" s="31" t="s">
        <v>1613</v>
      </c>
      <c r="E811" s="28" t="s">
        <v>1304</v>
      </c>
      <c r="F811" s="29" t="s">
        <v>591</v>
      </c>
      <c r="G811" s="36">
        <v>2743.5833333333335</v>
      </c>
      <c r="H811" s="36">
        <v>3309.1250000000005</v>
      </c>
      <c r="I811" s="37">
        <v>3292</v>
      </c>
      <c r="J811" s="37">
        <v>3971</v>
      </c>
      <c r="K811" s="30"/>
    </row>
    <row r="812" spans="1:11" s="7" customFormat="1" ht="25.5" outlineLevel="1" x14ac:dyDescent="0.2">
      <c r="A812" s="25">
        <f t="shared" si="15"/>
        <v>741</v>
      </c>
      <c r="B812" s="25" t="s">
        <v>251</v>
      </c>
      <c r="C812" s="28" t="s">
        <v>1614</v>
      </c>
      <c r="D812" s="31" t="s">
        <v>1615</v>
      </c>
      <c r="E812" s="28" t="s">
        <v>1304</v>
      </c>
      <c r="F812" s="29" t="s">
        <v>591</v>
      </c>
      <c r="G812" s="36">
        <v>3608.9166666666674</v>
      </c>
      <c r="H812" s="36">
        <v>4353.708333333333</v>
      </c>
      <c r="I812" s="37">
        <v>4331</v>
      </c>
      <c r="J812" s="37">
        <v>5224</v>
      </c>
      <c r="K812" s="30"/>
    </row>
    <row r="813" spans="1:11" s="7" customFormat="1" outlineLevel="1" x14ac:dyDescent="0.2">
      <c r="A813" s="25">
        <f t="shared" si="15"/>
        <v>742</v>
      </c>
      <c r="B813" s="25" t="s">
        <v>251</v>
      </c>
      <c r="C813" s="28" t="s">
        <v>1616</v>
      </c>
      <c r="D813" s="31" t="s">
        <v>1617</v>
      </c>
      <c r="E813" s="28" t="s">
        <v>853</v>
      </c>
      <c r="F813" s="29" t="s">
        <v>591</v>
      </c>
      <c r="G813" s="36">
        <v>520.66666666666674</v>
      </c>
      <c r="H813" s="36">
        <v>628.66666666666663</v>
      </c>
      <c r="I813" s="37">
        <v>625</v>
      </c>
      <c r="J813" s="37">
        <v>754</v>
      </c>
      <c r="K813" s="30" t="s">
        <v>1618</v>
      </c>
    </row>
    <row r="814" spans="1:11" s="7" customFormat="1" ht="25.5" outlineLevel="1" x14ac:dyDescent="0.2">
      <c r="A814" s="25">
        <f t="shared" si="15"/>
        <v>743</v>
      </c>
      <c r="B814" s="25" t="s">
        <v>251</v>
      </c>
      <c r="C814" s="28" t="s">
        <v>1619</v>
      </c>
      <c r="D814" s="31" t="s">
        <v>1620</v>
      </c>
      <c r="E814" s="28" t="s">
        <v>853</v>
      </c>
      <c r="F814" s="28" t="s">
        <v>1282</v>
      </c>
      <c r="G814" s="36">
        <v>1159.5833333333335</v>
      </c>
      <c r="H814" s="36">
        <v>1405.875</v>
      </c>
      <c r="I814" s="37">
        <v>1392</v>
      </c>
      <c r="J814" s="37">
        <v>1687</v>
      </c>
      <c r="K814" s="30"/>
    </row>
    <row r="815" spans="1:11" s="7" customFormat="1" ht="25.5" outlineLevel="1" x14ac:dyDescent="0.2">
      <c r="A815" s="25">
        <f t="shared" si="15"/>
        <v>744</v>
      </c>
      <c r="B815" s="25" t="s">
        <v>251</v>
      </c>
      <c r="C815" s="28" t="s">
        <v>1621</v>
      </c>
      <c r="D815" s="31" t="s">
        <v>1622</v>
      </c>
      <c r="E815" s="28" t="s">
        <v>1323</v>
      </c>
      <c r="F815" s="29" t="s">
        <v>1263</v>
      </c>
      <c r="G815" s="36">
        <v>6722.8333333333339</v>
      </c>
      <c r="H815" s="36">
        <v>7987.7083333333339</v>
      </c>
      <c r="I815" s="37">
        <v>8067</v>
      </c>
      <c r="J815" s="37">
        <v>9585</v>
      </c>
      <c r="K815" s="30"/>
    </row>
    <row r="816" spans="1:11" s="7" customFormat="1" ht="25.5" outlineLevel="1" x14ac:dyDescent="0.2">
      <c r="A816" s="25">
        <f t="shared" si="15"/>
        <v>745</v>
      </c>
      <c r="B816" s="25" t="s">
        <v>251</v>
      </c>
      <c r="C816" s="28" t="s">
        <v>1623</v>
      </c>
      <c r="D816" s="31" t="s">
        <v>1624</v>
      </c>
      <c r="E816" s="28" t="s">
        <v>1625</v>
      </c>
      <c r="F816" s="28" t="s">
        <v>1282</v>
      </c>
      <c r="G816" s="36">
        <v>3167.0833333333339</v>
      </c>
      <c r="H816" s="36">
        <v>3843.875</v>
      </c>
      <c r="I816" s="37">
        <v>3801</v>
      </c>
      <c r="J816" s="37">
        <v>4613</v>
      </c>
      <c r="K816" s="30"/>
    </row>
    <row r="817" spans="1:11" s="7" customFormat="1" ht="25.5" outlineLevel="1" x14ac:dyDescent="0.2">
      <c r="A817" s="25">
        <f t="shared" si="15"/>
        <v>746</v>
      </c>
      <c r="B817" s="25" t="s">
        <v>251</v>
      </c>
      <c r="C817" s="28" t="s">
        <v>1626</v>
      </c>
      <c r="D817" s="31" t="s">
        <v>1627</v>
      </c>
      <c r="E817" s="28" t="s">
        <v>1577</v>
      </c>
      <c r="F817" s="28" t="s">
        <v>1282</v>
      </c>
      <c r="G817" s="36">
        <v>1444.6666666666667</v>
      </c>
      <c r="H817" s="36">
        <v>1751.8333333333333</v>
      </c>
      <c r="I817" s="37">
        <v>1734</v>
      </c>
      <c r="J817" s="37">
        <v>2102</v>
      </c>
      <c r="K817" s="30"/>
    </row>
    <row r="818" spans="1:11" s="7" customFormat="1" ht="25.5" outlineLevel="1" x14ac:dyDescent="0.2">
      <c r="A818" s="25">
        <f t="shared" si="15"/>
        <v>747</v>
      </c>
      <c r="B818" s="25" t="s">
        <v>251</v>
      </c>
      <c r="C818" s="28" t="s">
        <v>1628</v>
      </c>
      <c r="D818" s="31" t="s">
        <v>1629</v>
      </c>
      <c r="E818" s="28" t="s">
        <v>1630</v>
      </c>
      <c r="F818" s="28" t="s">
        <v>1282</v>
      </c>
      <c r="G818" s="36">
        <v>1220.0833333333335</v>
      </c>
      <c r="H818" s="36">
        <v>1481.5833333333333</v>
      </c>
      <c r="I818" s="37">
        <v>1464</v>
      </c>
      <c r="J818" s="37">
        <v>1778</v>
      </c>
      <c r="K818" s="30"/>
    </row>
    <row r="819" spans="1:11" s="7" customFormat="1" ht="25.5" outlineLevel="1" x14ac:dyDescent="0.2">
      <c r="A819" s="25">
        <f t="shared" si="15"/>
        <v>748</v>
      </c>
      <c r="B819" s="25" t="s">
        <v>251</v>
      </c>
      <c r="C819" s="28" t="s">
        <v>1631</v>
      </c>
      <c r="D819" s="31" t="s">
        <v>1632</v>
      </c>
      <c r="E819" s="28" t="s">
        <v>1633</v>
      </c>
      <c r="F819" s="29" t="s">
        <v>591</v>
      </c>
      <c r="G819" s="36">
        <v>453.75</v>
      </c>
      <c r="H819" s="36">
        <v>548.16666666666663</v>
      </c>
      <c r="I819" s="37">
        <v>545</v>
      </c>
      <c r="J819" s="37">
        <v>658</v>
      </c>
      <c r="K819" s="30"/>
    </row>
    <row r="820" spans="1:11" s="7" customFormat="1" outlineLevel="1" x14ac:dyDescent="0.2">
      <c r="A820" s="25">
        <f t="shared" si="15"/>
        <v>749</v>
      </c>
      <c r="B820" s="25" t="s">
        <v>251</v>
      </c>
      <c r="C820" s="28" t="s">
        <v>1634</v>
      </c>
      <c r="D820" s="31" t="s">
        <v>1635</v>
      </c>
      <c r="E820" s="28" t="s">
        <v>1636</v>
      </c>
      <c r="F820" s="29" t="s">
        <v>591</v>
      </c>
      <c r="G820" s="36">
        <v>1039.5000000000002</v>
      </c>
      <c r="H820" s="36">
        <v>1254.4583333333333</v>
      </c>
      <c r="I820" s="37">
        <v>1247</v>
      </c>
      <c r="J820" s="37">
        <v>1505</v>
      </c>
      <c r="K820" s="32"/>
    </row>
    <row r="821" spans="1:11" s="7" customFormat="1" ht="38.25" outlineLevel="1" x14ac:dyDescent="0.2">
      <c r="A821" s="25">
        <f t="shared" si="15"/>
        <v>750</v>
      </c>
      <c r="B821" s="25" t="s">
        <v>251</v>
      </c>
      <c r="C821" s="28" t="s">
        <v>1637</v>
      </c>
      <c r="D821" s="31" t="s">
        <v>1638</v>
      </c>
      <c r="E821" s="28" t="s">
        <v>1639</v>
      </c>
      <c r="F821" s="29" t="s">
        <v>591</v>
      </c>
      <c r="G821" s="36">
        <v>4694.2500000000009</v>
      </c>
      <c r="H821" s="36">
        <v>5660.875</v>
      </c>
      <c r="I821" s="37">
        <v>5633</v>
      </c>
      <c r="J821" s="37">
        <v>6793</v>
      </c>
      <c r="K821" s="30"/>
    </row>
    <row r="822" spans="1:11" s="7" customFormat="1" outlineLevel="1" x14ac:dyDescent="0.2">
      <c r="A822" s="25">
        <f t="shared" si="15"/>
        <v>751</v>
      </c>
      <c r="B822" s="25" t="s">
        <v>251</v>
      </c>
      <c r="C822" s="28" t="s">
        <v>1640</v>
      </c>
      <c r="D822" s="31" t="s">
        <v>1641</v>
      </c>
      <c r="E822" s="28" t="s">
        <v>1642</v>
      </c>
      <c r="F822" s="29" t="s">
        <v>368</v>
      </c>
      <c r="G822" s="36">
        <v>870.83333333333337</v>
      </c>
      <c r="H822" s="36">
        <v>1054.1666666666667</v>
      </c>
      <c r="I822" s="37">
        <v>1045</v>
      </c>
      <c r="J822" s="37">
        <v>1265</v>
      </c>
      <c r="K822" s="30"/>
    </row>
    <row r="823" spans="1:11" s="7" customFormat="1" ht="25.5" outlineLevel="1" x14ac:dyDescent="0.2">
      <c r="A823" s="25">
        <f t="shared" si="15"/>
        <v>752</v>
      </c>
      <c r="B823" s="25" t="s">
        <v>251</v>
      </c>
      <c r="C823" s="28" t="s">
        <v>1643</v>
      </c>
      <c r="D823" s="31" t="s">
        <v>1644</v>
      </c>
      <c r="E823" s="28" t="s">
        <v>1645</v>
      </c>
      <c r="F823" s="28" t="s">
        <v>1432</v>
      </c>
      <c r="G823" s="36">
        <v>632.50000000000011</v>
      </c>
      <c r="H823" s="36">
        <v>741.75</v>
      </c>
      <c r="I823" s="37">
        <v>759</v>
      </c>
      <c r="J823" s="37">
        <v>890</v>
      </c>
      <c r="K823" s="32"/>
    </row>
    <row r="824" spans="1:11" s="7" customFormat="1" ht="25.5" outlineLevel="1" x14ac:dyDescent="0.2">
      <c r="A824" s="25">
        <f t="shared" si="15"/>
        <v>753</v>
      </c>
      <c r="B824" s="25" t="s">
        <v>251</v>
      </c>
      <c r="C824" s="28" t="s">
        <v>1646</v>
      </c>
      <c r="D824" s="31" t="s">
        <v>1647</v>
      </c>
      <c r="E824" s="28" t="s">
        <v>1645</v>
      </c>
      <c r="F824" s="28" t="s">
        <v>1432</v>
      </c>
      <c r="G824" s="36">
        <v>533.50000000000011</v>
      </c>
      <c r="H824" s="36">
        <v>625.79166666666663</v>
      </c>
      <c r="I824" s="37">
        <v>640</v>
      </c>
      <c r="J824" s="37">
        <v>751</v>
      </c>
      <c r="K824" s="32"/>
    </row>
    <row r="825" spans="1:11" s="7" customFormat="1" ht="25.5" outlineLevel="1" x14ac:dyDescent="0.2">
      <c r="A825" s="25">
        <f t="shared" si="15"/>
        <v>754</v>
      </c>
      <c r="B825" s="25" t="s">
        <v>251</v>
      </c>
      <c r="C825" s="28" t="s">
        <v>1648</v>
      </c>
      <c r="D825" s="31" t="s">
        <v>1649</v>
      </c>
      <c r="E825" s="28" t="s">
        <v>1645</v>
      </c>
      <c r="F825" s="28" t="s">
        <v>1432</v>
      </c>
      <c r="G825" s="36">
        <v>503.25000000000011</v>
      </c>
      <c r="H825" s="36">
        <v>591.29166666666663</v>
      </c>
      <c r="I825" s="37">
        <v>604</v>
      </c>
      <c r="J825" s="37">
        <v>710</v>
      </c>
      <c r="K825" s="32"/>
    </row>
    <row r="826" spans="1:11" s="7" customFormat="1" ht="25.5" outlineLevel="1" x14ac:dyDescent="0.2">
      <c r="A826" s="25">
        <f t="shared" si="15"/>
        <v>755</v>
      </c>
      <c r="B826" s="25" t="s">
        <v>251</v>
      </c>
      <c r="C826" s="28" t="s">
        <v>1650</v>
      </c>
      <c r="D826" s="31" t="s">
        <v>1651</v>
      </c>
      <c r="E826" s="28" t="s">
        <v>1645</v>
      </c>
      <c r="F826" s="28" t="s">
        <v>1432</v>
      </c>
      <c r="G826" s="36">
        <v>837.83333333333348</v>
      </c>
      <c r="H826" s="36">
        <v>984.20833333333337</v>
      </c>
      <c r="I826" s="37">
        <v>1005</v>
      </c>
      <c r="J826" s="37">
        <v>1181</v>
      </c>
      <c r="K826" s="32"/>
    </row>
    <row r="827" spans="1:11" s="7" customFormat="1" ht="25.5" outlineLevel="1" x14ac:dyDescent="0.2">
      <c r="A827" s="25">
        <f t="shared" si="15"/>
        <v>756</v>
      </c>
      <c r="B827" s="25" t="s">
        <v>251</v>
      </c>
      <c r="C827" s="28" t="s">
        <v>1652</v>
      </c>
      <c r="D827" s="31" t="s">
        <v>1653</v>
      </c>
      <c r="E827" s="28" t="s">
        <v>1654</v>
      </c>
      <c r="F827" s="28" t="s">
        <v>1655</v>
      </c>
      <c r="G827" s="36">
        <v>1449.2500000000002</v>
      </c>
      <c r="H827" s="36">
        <v>1692.4166666666665</v>
      </c>
      <c r="I827" s="37">
        <v>1739</v>
      </c>
      <c r="J827" s="37">
        <v>2031</v>
      </c>
      <c r="K827" s="30"/>
    </row>
    <row r="828" spans="1:11" s="7" customFormat="1" ht="25.5" outlineLevel="1" x14ac:dyDescent="0.2">
      <c r="A828" s="25">
        <f t="shared" si="15"/>
        <v>757</v>
      </c>
      <c r="B828" s="25" t="s">
        <v>251</v>
      </c>
      <c r="C828" s="28" t="s">
        <v>1656</v>
      </c>
      <c r="D828" s="31" t="s">
        <v>1657</v>
      </c>
      <c r="E828" s="28" t="s">
        <v>1658</v>
      </c>
      <c r="F828" s="28" t="s">
        <v>1655</v>
      </c>
      <c r="G828" s="36">
        <v>3219.3333333333335</v>
      </c>
      <c r="H828" s="36">
        <v>3756.6666666666674</v>
      </c>
      <c r="I828" s="37">
        <v>3863</v>
      </c>
      <c r="J828" s="37">
        <v>4508</v>
      </c>
      <c r="K828" s="30"/>
    </row>
    <row r="829" spans="1:11" s="7" customFormat="1" ht="25.5" outlineLevel="1" x14ac:dyDescent="0.2">
      <c r="A829" s="25">
        <f t="shared" si="15"/>
        <v>758</v>
      </c>
      <c r="B829" s="25" t="s">
        <v>251</v>
      </c>
      <c r="C829" s="28" t="s">
        <v>1659</v>
      </c>
      <c r="D829" s="31" t="s">
        <v>1660</v>
      </c>
      <c r="E829" s="28" t="s">
        <v>1661</v>
      </c>
      <c r="F829" s="29" t="s">
        <v>591</v>
      </c>
      <c r="G829" s="36">
        <v>1226.5000000000002</v>
      </c>
      <c r="H829" s="36">
        <v>1479.6666666666667</v>
      </c>
      <c r="I829" s="37">
        <v>1472</v>
      </c>
      <c r="J829" s="37">
        <v>1776</v>
      </c>
      <c r="K829" s="32"/>
    </row>
    <row r="830" spans="1:11" s="7" customFormat="1" ht="25.5" outlineLevel="1" x14ac:dyDescent="0.2">
      <c r="A830" s="25">
        <f t="shared" si="15"/>
        <v>759</v>
      </c>
      <c r="B830" s="25" t="s">
        <v>251</v>
      </c>
      <c r="C830" s="28" t="s">
        <v>1662</v>
      </c>
      <c r="D830" s="31" t="s">
        <v>1663</v>
      </c>
      <c r="E830" s="28" t="s">
        <v>1661</v>
      </c>
      <c r="F830" s="29" t="s">
        <v>591</v>
      </c>
      <c r="G830" s="36">
        <v>6715.5000000000009</v>
      </c>
      <c r="H830" s="36">
        <v>8099.8333333333321</v>
      </c>
      <c r="I830" s="37">
        <v>8059</v>
      </c>
      <c r="J830" s="37">
        <v>9720</v>
      </c>
      <c r="K830" s="32"/>
    </row>
    <row r="831" spans="1:11" s="7" customFormat="1" ht="25.5" outlineLevel="1" x14ac:dyDescent="0.2">
      <c r="A831" s="25">
        <f t="shared" si="15"/>
        <v>760</v>
      </c>
      <c r="B831" s="25" t="s">
        <v>251</v>
      </c>
      <c r="C831" s="28" t="s">
        <v>1664</v>
      </c>
      <c r="D831" s="31" t="s">
        <v>1665</v>
      </c>
      <c r="E831" s="28" t="s">
        <v>1666</v>
      </c>
      <c r="F831" s="29" t="s">
        <v>591</v>
      </c>
      <c r="G831" s="36">
        <v>1586.7500000000002</v>
      </c>
      <c r="H831" s="36">
        <v>1916.666666666667</v>
      </c>
      <c r="I831" s="37">
        <v>1904</v>
      </c>
      <c r="J831" s="37">
        <v>2300</v>
      </c>
      <c r="K831" s="30"/>
    </row>
    <row r="832" spans="1:11" s="7" customFormat="1" ht="25.5" outlineLevel="1" x14ac:dyDescent="0.2">
      <c r="A832" s="25">
        <f t="shared" si="15"/>
        <v>761</v>
      </c>
      <c r="B832" s="25" t="s">
        <v>251</v>
      </c>
      <c r="C832" s="28" t="s">
        <v>1667</v>
      </c>
      <c r="D832" s="31" t="s">
        <v>1668</v>
      </c>
      <c r="E832" s="28" t="s">
        <v>1669</v>
      </c>
      <c r="F832" s="29" t="s">
        <v>591</v>
      </c>
      <c r="G832" s="36">
        <v>1443.7500000000002</v>
      </c>
      <c r="H832" s="36">
        <v>1741.2916666666665</v>
      </c>
      <c r="I832" s="37">
        <v>1733</v>
      </c>
      <c r="J832" s="37">
        <v>2090</v>
      </c>
      <c r="K832" s="30"/>
    </row>
    <row r="833" spans="1:11" s="7" customFormat="1" ht="51" outlineLevel="1" x14ac:dyDescent="0.2">
      <c r="A833" s="25" t="s">
        <v>14</v>
      </c>
      <c r="B833" s="25" t="s">
        <v>19</v>
      </c>
      <c r="C833" s="44" t="s">
        <v>130</v>
      </c>
      <c r="D833" s="39" t="s">
        <v>1670</v>
      </c>
      <c r="E833" s="28" t="s">
        <v>19</v>
      </c>
      <c r="F833" s="29"/>
      <c r="G833" s="36"/>
      <c r="H833" s="36"/>
      <c r="I833" s="37"/>
      <c r="J833" s="37"/>
      <c r="K833" s="45" t="s">
        <v>19</v>
      </c>
    </row>
    <row r="834" spans="1:11" s="7" customFormat="1" x14ac:dyDescent="0.2">
      <c r="A834" s="18" t="s">
        <v>1671</v>
      </c>
      <c r="B834" s="19"/>
      <c r="C834" s="20"/>
      <c r="D834" s="21"/>
      <c r="E834" s="22"/>
      <c r="F834" s="22"/>
      <c r="G834" s="36"/>
      <c r="H834" s="36"/>
      <c r="I834" s="37"/>
      <c r="J834" s="37"/>
      <c r="K834" s="24"/>
    </row>
    <row r="835" spans="1:11" s="7" customFormat="1" outlineLevel="1" x14ac:dyDescent="0.2">
      <c r="A835" s="25">
        <v>762</v>
      </c>
      <c r="B835" s="25" t="s">
        <v>297</v>
      </c>
      <c r="C835" s="28" t="s">
        <v>1672</v>
      </c>
      <c r="D835" s="27" t="s">
        <v>1673</v>
      </c>
      <c r="E835" s="28" t="s">
        <v>526</v>
      </c>
      <c r="F835" s="29" t="s">
        <v>368</v>
      </c>
      <c r="G835" s="36">
        <v>693.91666666666674</v>
      </c>
      <c r="H835" s="36">
        <v>843.33333333333326</v>
      </c>
      <c r="I835" s="37">
        <v>833</v>
      </c>
      <c r="J835" s="37">
        <v>1012</v>
      </c>
      <c r="K835" s="30" t="s">
        <v>1674</v>
      </c>
    </row>
    <row r="836" spans="1:11" s="7" customFormat="1" outlineLevel="1" x14ac:dyDescent="0.2">
      <c r="A836" s="25">
        <f t="shared" ref="A836:A899" si="16">A835+1</f>
        <v>763</v>
      </c>
      <c r="B836" s="25" t="s">
        <v>297</v>
      </c>
      <c r="C836" s="28" t="s">
        <v>1675</v>
      </c>
      <c r="D836" s="27" t="s">
        <v>1676</v>
      </c>
      <c r="E836" s="28" t="s">
        <v>526</v>
      </c>
      <c r="F836" s="29" t="s">
        <v>368</v>
      </c>
      <c r="G836" s="36">
        <v>1280.5833333333335</v>
      </c>
      <c r="H836" s="36">
        <v>1556.3333333333335</v>
      </c>
      <c r="I836" s="37">
        <v>1537</v>
      </c>
      <c r="J836" s="37">
        <v>1868</v>
      </c>
      <c r="K836" s="30" t="s">
        <v>1674</v>
      </c>
    </row>
    <row r="837" spans="1:11" s="7" customFormat="1" outlineLevel="1" x14ac:dyDescent="0.2">
      <c r="A837" s="25">
        <f t="shared" si="16"/>
        <v>764</v>
      </c>
      <c r="B837" s="25" t="s">
        <v>297</v>
      </c>
      <c r="C837" s="28" t="s">
        <v>1677</v>
      </c>
      <c r="D837" s="27" t="s">
        <v>1678</v>
      </c>
      <c r="E837" s="28" t="s">
        <v>526</v>
      </c>
      <c r="F837" s="29" t="s">
        <v>368</v>
      </c>
      <c r="G837" s="36">
        <v>1665.5833333333337</v>
      </c>
      <c r="H837" s="36">
        <v>2025.9166666666667</v>
      </c>
      <c r="I837" s="37">
        <v>1999</v>
      </c>
      <c r="J837" s="37">
        <v>2431</v>
      </c>
      <c r="K837" s="30" t="s">
        <v>1674</v>
      </c>
    </row>
    <row r="838" spans="1:11" s="7" customFormat="1" outlineLevel="1" x14ac:dyDescent="0.2">
      <c r="A838" s="25">
        <f t="shared" si="16"/>
        <v>765</v>
      </c>
      <c r="B838" s="25" t="s">
        <v>297</v>
      </c>
      <c r="C838" s="28" t="s">
        <v>1679</v>
      </c>
      <c r="D838" s="27" t="s">
        <v>1680</v>
      </c>
      <c r="E838" s="28" t="s">
        <v>526</v>
      </c>
      <c r="F838" s="29" t="s">
        <v>368</v>
      </c>
      <c r="G838" s="36">
        <v>413.41666666666669</v>
      </c>
      <c r="H838" s="36">
        <v>502.16666666666669</v>
      </c>
      <c r="I838" s="37">
        <v>496</v>
      </c>
      <c r="J838" s="37">
        <v>603</v>
      </c>
      <c r="K838" s="32" t="s">
        <v>1674</v>
      </c>
    </row>
    <row r="839" spans="1:11" s="7" customFormat="1" outlineLevel="1" x14ac:dyDescent="0.2">
      <c r="A839" s="25">
        <f t="shared" si="16"/>
        <v>766</v>
      </c>
      <c r="B839" s="25" t="s">
        <v>297</v>
      </c>
      <c r="C839" s="28" t="s">
        <v>1681</v>
      </c>
      <c r="D839" s="27" t="s">
        <v>1682</v>
      </c>
      <c r="E839" s="28" t="s">
        <v>526</v>
      </c>
      <c r="F839" s="29" t="s">
        <v>368</v>
      </c>
      <c r="G839" s="36">
        <v>638.91666666666674</v>
      </c>
      <c r="H839" s="36">
        <v>776.25</v>
      </c>
      <c r="I839" s="37">
        <v>767</v>
      </c>
      <c r="J839" s="37">
        <v>932</v>
      </c>
      <c r="K839" s="32" t="s">
        <v>1674</v>
      </c>
    </row>
    <row r="840" spans="1:11" s="7" customFormat="1" outlineLevel="1" x14ac:dyDescent="0.2">
      <c r="A840" s="25">
        <f t="shared" si="16"/>
        <v>767</v>
      </c>
      <c r="B840" s="25" t="s">
        <v>297</v>
      </c>
      <c r="C840" s="28" t="s">
        <v>1683</v>
      </c>
      <c r="D840" s="31" t="s">
        <v>1684</v>
      </c>
      <c r="E840" s="28" t="s">
        <v>451</v>
      </c>
      <c r="F840" s="29" t="s">
        <v>368</v>
      </c>
      <c r="G840" s="36">
        <v>481.25</v>
      </c>
      <c r="H840" s="36">
        <v>583.625</v>
      </c>
      <c r="I840" s="37">
        <v>578</v>
      </c>
      <c r="J840" s="37">
        <v>700</v>
      </c>
      <c r="K840" s="30"/>
    </row>
    <row r="841" spans="1:11" s="7" customFormat="1" ht="38.25" outlineLevel="1" x14ac:dyDescent="0.2">
      <c r="A841" s="25">
        <f t="shared" si="16"/>
        <v>768</v>
      </c>
      <c r="B841" s="25" t="s">
        <v>132</v>
      </c>
      <c r="C841" s="28" t="s">
        <v>1685</v>
      </c>
      <c r="D841" s="31" t="s">
        <v>1686</v>
      </c>
      <c r="E841" s="28" t="s">
        <v>1687</v>
      </c>
      <c r="F841" s="28" t="s">
        <v>1688</v>
      </c>
      <c r="G841" s="36">
        <v>4653.9166666666679</v>
      </c>
      <c r="H841" s="36">
        <v>5594.75</v>
      </c>
      <c r="I841" s="37">
        <v>5585</v>
      </c>
      <c r="J841" s="37">
        <v>6714</v>
      </c>
      <c r="K841" s="32"/>
    </row>
    <row r="842" spans="1:11" s="7" customFormat="1" ht="38.25" outlineLevel="1" x14ac:dyDescent="0.2">
      <c r="A842" s="25">
        <f t="shared" si="16"/>
        <v>769</v>
      </c>
      <c r="B842" s="25" t="s">
        <v>132</v>
      </c>
      <c r="C842" s="28" t="s">
        <v>1685</v>
      </c>
      <c r="D842" s="31" t="s">
        <v>1689</v>
      </c>
      <c r="E842" s="28" t="s">
        <v>1687</v>
      </c>
      <c r="F842" s="28" t="s">
        <v>1688</v>
      </c>
      <c r="G842" s="36">
        <v>6159.0833333333339</v>
      </c>
      <c r="H842" s="36">
        <v>7276.6249999999991</v>
      </c>
      <c r="I842" s="37">
        <v>7391</v>
      </c>
      <c r="J842" s="37">
        <v>8732</v>
      </c>
      <c r="K842" s="32"/>
    </row>
    <row r="843" spans="1:11" s="7" customFormat="1" ht="38.25" outlineLevel="1" x14ac:dyDescent="0.2">
      <c r="A843" s="25">
        <f t="shared" si="16"/>
        <v>770</v>
      </c>
      <c r="B843" s="25" t="s">
        <v>132</v>
      </c>
      <c r="C843" s="28" t="s">
        <v>1690</v>
      </c>
      <c r="D843" s="31" t="s">
        <v>1691</v>
      </c>
      <c r="E843" s="28" t="s">
        <v>1687</v>
      </c>
      <c r="F843" s="28" t="s">
        <v>1688</v>
      </c>
      <c r="G843" s="36">
        <v>8850.4166666666679</v>
      </c>
      <c r="H843" s="36">
        <v>10455.416666666668</v>
      </c>
      <c r="I843" s="37">
        <v>10621</v>
      </c>
      <c r="J843" s="37">
        <v>12547</v>
      </c>
      <c r="K843" s="32" t="s">
        <v>1692</v>
      </c>
    </row>
    <row r="844" spans="1:11" s="7" customFormat="1" ht="38.25" outlineLevel="1" x14ac:dyDescent="0.2">
      <c r="A844" s="25">
        <f t="shared" si="16"/>
        <v>771</v>
      </c>
      <c r="B844" s="25" t="s">
        <v>132</v>
      </c>
      <c r="C844" s="28" t="s">
        <v>1690</v>
      </c>
      <c r="D844" s="31" t="s">
        <v>1693</v>
      </c>
      <c r="E844" s="28" t="s">
        <v>1687</v>
      </c>
      <c r="F844" s="28" t="s">
        <v>1688</v>
      </c>
      <c r="G844" s="36">
        <v>11845.166666666668</v>
      </c>
      <c r="H844" s="36">
        <v>13991.666666666668</v>
      </c>
      <c r="I844" s="37">
        <v>14214</v>
      </c>
      <c r="J844" s="37">
        <v>16790</v>
      </c>
      <c r="K844" s="32" t="s">
        <v>1692</v>
      </c>
    </row>
    <row r="845" spans="1:11" s="7" customFormat="1" ht="38.25" outlineLevel="1" x14ac:dyDescent="0.2">
      <c r="A845" s="25">
        <f t="shared" si="16"/>
        <v>772</v>
      </c>
      <c r="B845" s="25" t="s">
        <v>132</v>
      </c>
      <c r="C845" s="28" t="s">
        <v>1694</v>
      </c>
      <c r="D845" s="31" t="s">
        <v>1695</v>
      </c>
      <c r="E845" s="28" t="s">
        <v>1687</v>
      </c>
      <c r="F845" s="28" t="s">
        <v>1688</v>
      </c>
      <c r="G845" s="36">
        <v>14894.000000000004</v>
      </c>
      <c r="H845" s="36">
        <v>17594.041666666668</v>
      </c>
      <c r="I845" s="37">
        <v>17873</v>
      </c>
      <c r="J845" s="37">
        <v>21113</v>
      </c>
      <c r="K845" s="32"/>
    </row>
    <row r="846" spans="1:11" s="7" customFormat="1" ht="38.25" outlineLevel="1" x14ac:dyDescent="0.2">
      <c r="A846" s="25">
        <f t="shared" si="16"/>
        <v>773</v>
      </c>
      <c r="B846" s="25" t="s">
        <v>132</v>
      </c>
      <c r="C846" s="28" t="s">
        <v>1696</v>
      </c>
      <c r="D846" s="31" t="s">
        <v>1697</v>
      </c>
      <c r="E846" s="28" t="s">
        <v>1687</v>
      </c>
      <c r="F846" s="28" t="s">
        <v>1688</v>
      </c>
      <c r="G846" s="36">
        <v>28996.000000000004</v>
      </c>
      <c r="H846" s="36">
        <v>34253.708333333336</v>
      </c>
      <c r="I846" s="37">
        <v>34795</v>
      </c>
      <c r="J846" s="37">
        <v>41104</v>
      </c>
      <c r="K846" s="32" t="s">
        <v>1692</v>
      </c>
    </row>
    <row r="847" spans="1:11" s="7" customFormat="1" ht="25.5" outlineLevel="1" x14ac:dyDescent="0.2">
      <c r="A847" s="25">
        <f t="shared" si="16"/>
        <v>774</v>
      </c>
      <c r="B847" s="25" t="s">
        <v>132</v>
      </c>
      <c r="C847" s="28" t="s">
        <v>1698</v>
      </c>
      <c r="D847" s="31" t="s">
        <v>1699</v>
      </c>
      <c r="E847" s="28" t="s">
        <v>1700</v>
      </c>
      <c r="F847" s="28" t="s">
        <v>414</v>
      </c>
      <c r="G847" s="36">
        <v>3400.8333333333339</v>
      </c>
      <c r="H847" s="36">
        <v>4117</v>
      </c>
      <c r="I847" s="37">
        <v>4081</v>
      </c>
      <c r="J847" s="37">
        <v>4940</v>
      </c>
      <c r="K847" s="32"/>
    </row>
    <row r="848" spans="1:11" s="7" customFormat="1" ht="25.5" outlineLevel="1" x14ac:dyDescent="0.2">
      <c r="A848" s="25">
        <f t="shared" si="16"/>
        <v>775</v>
      </c>
      <c r="B848" s="25" t="s">
        <v>132</v>
      </c>
      <c r="C848" s="28" t="s">
        <v>1701</v>
      </c>
      <c r="D848" s="31" t="s">
        <v>1702</v>
      </c>
      <c r="E848" s="28" t="s">
        <v>1700</v>
      </c>
      <c r="F848" s="28" t="s">
        <v>414</v>
      </c>
      <c r="G848" s="36">
        <v>6614.666666666667</v>
      </c>
      <c r="H848" s="36">
        <v>8003.0416666666679</v>
      </c>
      <c r="I848" s="37">
        <v>7938</v>
      </c>
      <c r="J848" s="37">
        <v>9604</v>
      </c>
      <c r="K848" s="32"/>
    </row>
    <row r="849" spans="1:11" s="7" customFormat="1" ht="25.5" outlineLevel="1" x14ac:dyDescent="0.2">
      <c r="A849" s="25">
        <f t="shared" si="16"/>
        <v>776</v>
      </c>
      <c r="B849" s="25" t="s">
        <v>132</v>
      </c>
      <c r="C849" s="28" t="s">
        <v>1703</v>
      </c>
      <c r="D849" s="31" t="s">
        <v>1704</v>
      </c>
      <c r="E849" s="28" t="s">
        <v>1700</v>
      </c>
      <c r="F849" s="28" t="s">
        <v>414</v>
      </c>
      <c r="G849" s="36">
        <v>14724.41666666667</v>
      </c>
      <c r="H849" s="36">
        <v>17816.375</v>
      </c>
      <c r="I849" s="37">
        <v>17669</v>
      </c>
      <c r="J849" s="37">
        <v>21380</v>
      </c>
      <c r="K849" s="32"/>
    </row>
    <row r="850" spans="1:11" s="7" customFormat="1" ht="25.5" outlineLevel="1" x14ac:dyDescent="0.2">
      <c r="A850" s="25">
        <f t="shared" si="16"/>
        <v>777</v>
      </c>
      <c r="B850" s="25" t="s">
        <v>132</v>
      </c>
      <c r="C850" s="28" t="s">
        <v>1705</v>
      </c>
      <c r="D850" s="31" t="s">
        <v>1706</v>
      </c>
      <c r="E850" s="28" t="s">
        <v>1700</v>
      </c>
      <c r="F850" s="28" t="s">
        <v>414</v>
      </c>
      <c r="G850" s="36">
        <v>19291.250000000004</v>
      </c>
      <c r="H850" s="36">
        <v>23342.125</v>
      </c>
      <c r="I850" s="37">
        <v>23150</v>
      </c>
      <c r="J850" s="37">
        <v>28011</v>
      </c>
      <c r="K850" s="32"/>
    </row>
    <row r="851" spans="1:11" s="7" customFormat="1" outlineLevel="1" x14ac:dyDescent="0.2">
      <c r="A851" s="25">
        <f t="shared" si="16"/>
        <v>778</v>
      </c>
      <c r="B851" s="25" t="s">
        <v>132</v>
      </c>
      <c r="C851" s="28" t="s">
        <v>1707</v>
      </c>
      <c r="D851" s="31" t="s">
        <v>1708</v>
      </c>
      <c r="E851" s="28" t="s">
        <v>451</v>
      </c>
      <c r="F851" s="29" t="s">
        <v>304</v>
      </c>
      <c r="G851" s="36">
        <v>2138.5833333333335</v>
      </c>
      <c r="H851" s="36">
        <v>2590.375</v>
      </c>
      <c r="I851" s="37">
        <v>2566</v>
      </c>
      <c r="J851" s="37">
        <v>3108</v>
      </c>
      <c r="K851" s="32"/>
    </row>
    <row r="852" spans="1:11" s="7" customFormat="1" outlineLevel="1" x14ac:dyDescent="0.2">
      <c r="A852" s="25">
        <f t="shared" si="16"/>
        <v>779</v>
      </c>
      <c r="B852" s="25" t="s">
        <v>132</v>
      </c>
      <c r="C852" s="28" t="s">
        <v>1709</v>
      </c>
      <c r="D852" s="31" t="s">
        <v>1710</v>
      </c>
      <c r="E852" s="28" t="s">
        <v>451</v>
      </c>
      <c r="F852" s="29" t="s">
        <v>304</v>
      </c>
      <c r="G852" s="36">
        <v>4278.0833333333339</v>
      </c>
      <c r="H852" s="36">
        <v>5183.6249999999991</v>
      </c>
      <c r="I852" s="37">
        <v>5134</v>
      </c>
      <c r="J852" s="37">
        <v>6220</v>
      </c>
      <c r="K852" s="32"/>
    </row>
    <row r="853" spans="1:11" s="7" customFormat="1" ht="25.5" outlineLevel="1" x14ac:dyDescent="0.2">
      <c r="A853" s="25">
        <f t="shared" si="16"/>
        <v>780</v>
      </c>
      <c r="B853" s="25" t="s">
        <v>132</v>
      </c>
      <c r="C853" s="28" t="s">
        <v>1711</v>
      </c>
      <c r="D853" s="31" t="s">
        <v>1712</v>
      </c>
      <c r="E853" s="28" t="s">
        <v>451</v>
      </c>
      <c r="F853" s="28" t="s">
        <v>414</v>
      </c>
      <c r="G853" s="36">
        <v>3179.0000000000005</v>
      </c>
      <c r="H853" s="36">
        <v>3811.2916666666656</v>
      </c>
      <c r="I853" s="37">
        <v>3815</v>
      </c>
      <c r="J853" s="37">
        <v>4574</v>
      </c>
      <c r="K853" s="32"/>
    </row>
    <row r="854" spans="1:11" s="7" customFormat="1" ht="25.5" outlineLevel="1" x14ac:dyDescent="0.2">
      <c r="A854" s="25">
        <f t="shared" si="16"/>
        <v>781</v>
      </c>
      <c r="B854" s="25" t="s">
        <v>132</v>
      </c>
      <c r="C854" s="28" t="s">
        <v>1713</v>
      </c>
      <c r="D854" s="31" t="s">
        <v>1714</v>
      </c>
      <c r="E854" s="28" t="s">
        <v>451</v>
      </c>
      <c r="F854" s="28" t="s">
        <v>414</v>
      </c>
      <c r="G854" s="36">
        <v>13508.916666666668</v>
      </c>
      <c r="H854" s="36">
        <v>16195.833333333334</v>
      </c>
      <c r="I854" s="37">
        <v>16211</v>
      </c>
      <c r="J854" s="37">
        <v>19435</v>
      </c>
      <c r="K854" s="32"/>
    </row>
    <row r="855" spans="1:11" s="7" customFormat="1" outlineLevel="1" x14ac:dyDescent="0.2">
      <c r="A855" s="25">
        <f t="shared" si="16"/>
        <v>782</v>
      </c>
      <c r="B855" s="25" t="s">
        <v>132</v>
      </c>
      <c r="C855" s="28" t="s">
        <v>1715</v>
      </c>
      <c r="D855" s="31" t="s">
        <v>1716</v>
      </c>
      <c r="E855" s="28" t="s">
        <v>1717</v>
      </c>
      <c r="F855" s="29" t="s">
        <v>304</v>
      </c>
      <c r="G855" s="36">
        <v>1500.5833333333335</v>
      </c>
      <c r="H855" s="36">
        <v>1785.375</v>
      </c>
      <c r="I855" s="37">
        <v>1801</v>
      </c>
      <c r="J855" s="37">
        <v>2142</v>
      </c>
      <c r="K855" s="30"/>
    </row>
    <row r="856" spans="1:11" s="7" customFormat="1" outlineLevel="1" x14ac:dyDescent="0.2">
      <c r="A856" s="25">
        <f t="shared" si="16"/>
        <v>783</v>
      </c>
      <c r="B856" s="25" t="s">
        <v>132</v>
      </c>
      <c r="C856" s="28" t="s">
        <v>1718</v>
      </c>
      <c r="D856" s="31" t="s">
        <v>1719</v>
      </c>
      <c r="E856" s="28" t="s">
        <v>1717</v>
      </c>
      <c r="F856" s="29" t="s">
        <v>304</v>
      </c>
      <c r="G856" s="36">
        <v>748.91666666666674</v>
      </c>
      <c r="H856" s="36">
        <v>892.20833333333337</v>
      </c>
      <c r="I856" s="37">
        <v>899</v>
      </c>
      <c r="J856" s="37">
        <v>1071</v>
      </c>
      <c r="K856" s="30"/>
    </row>
    <row r="857" spans="1:11" s="7" customFormat="1" outlineLevel="1" x14ac:dyDescent="0.2">
      <c r="A857" s="25">
        <f t="shared" si="16"/>
        <v>784</v>
      </c>
      <c r="B857" s="25" t="s">
        <v>132</v>
      </c>
      <c r="C857" s="28" t="s">
        <v>1720</v>
      </c>
      <c r="D857" s="31" t="s">
        <v>1721</v>
      </c>
      <c r="E857" s="28" t="s">
        <v>1717</v>
      </c>
      <c r="F857" s="29" t="s">
        <v>304</v>
      </c>
      <c r="G857" s="36">
        <v>1500.5833333333335</v>
      </c>
      <c r="H857" s="36">
        <v>1785.375</v>
      </c>
      <c r="I857" s="37">
        <v>1801</v>
      </c>
      <c r="J857" s="37">
        <v>2142</v>
      </c>
      <c r="K857" s="30"/>
    </row>
    <row r="858" spans="1:11" s="7" customFormat="1" ht="25.5" outlineLevel="1" x14ac:dyDescent="0.2">
      <c r="A858" s="25">
        <f t="shared" si="16"/>
        <v>785</v>
      </c>
      <c r="B858" s="25" t="s">
        <v>132</v>
      </c>
      <c r="C858" s="28" t="s">
        <v>1722</v>
      </c>
      <c r="D858" s="31" t="s">
        <v>1723</v>
      </c>
      <c r="E858" s="28" t="s">
        <v>1687</v>
      </c>
      <c r="F858" s="28" t="s">
        <v>465</v>
      </c>
      <c r="G858" s="36">
        <v>675.58333333333337</v>
      </c>
      <c r="H858" s="36">
        <v>804.99999999999989</v>
      </c>
      <c r="I858" s="37">
        <v>811</v>
      </c>
      <c r="J858" s="37">
        <v>966</v>
      </c>
      <c r="K858" s="30"/>
    </row>
    <row r="859" spans="1:11" s="7" customFormat="1" outlineLevel="1" x14ac:dyDescent="0.2">
      <c r="A859" s="25">
        <f t="shared" si="16"/>
        <v>786</v>
      </c>
      <c r="B859" s="25" t="s">
        <v>132</v>
      </c>
      <c r="C859" s="28" t="s">
        <v>1724</v>
      </c>
      <c r="D859" s="31" t="s">
        <v>1725</v>
      </c>
      <c r="E859" s="28" t="s">
        <v>1687</v>
      </c>
      <c r="F859" s="29" t="s">
        <v>304</v>
      </c>
      <c r="G859" s="36">
        <v>177.83333333333334</v>
      </c>
      <c r="H859" s="36">
        <v>213.70833333333334</v>
      </c>
      <c r="I859" s="37">
        <v>213</v>
      </c>
      <c r="J859" s="37">
        <v>256</v>
      </c>
      <c r="K859" s="30"/>
    </row>
    <row r="860" spans="1:11" s="7" customFormat="1" outlineLevel="1" x14ac:dyDescent="0.2">
      <c r="A860" s="25">
        <f t="shared" si="16"/>
        <v>787</v>
      </c>
      <c r="B860" s="25" t="s">
        <v>132</v>
      </c>
      <c r="C860" s="28" t="s">
        <v>1726</v>
      </c>
      <c r="D860" s="31" t="s">
        <v>1727</v>
      </c>
      <c r="E860" s="28" t="s">
        <v>1687</v>
      </c>
      <c r="F860" s="29" t="s">
        <v>304</v>
      </c>
      <c r="G860" s="36">
        <v>1069.75</v>
      </c>
      <c r="H860" s="36">
        <v>1285.125</v>
      </c>
      <c r="I860" s="37">
        <v>1284</v>
      </c>
      <c r="J860" s="37">
        <v>1542</v>
      </c>
      <c r="K860" s="30"/>
    </row>
    <row r="861" spans="1:11" s="7" customFormat="1" outlineLevel="1" x14ac:dyDescent="0.2">
      <c r="A861" s="25">
        <f t="shared" si="16"/>
        <v>788</v>
      </c>
      <c r="B861" s="25" t="s">
        <v>132</v>
      </c>
      <c r="C861" s="28" t="s">
        <v>1728</v>
      </c>
      <c r="D861" s="31" t="s">
        <v>1729</v>
      </c>
      <c r="E861" s="28" t="s">
        <v>1717</v>
      </c>
      <c r="F861" s="29" t="s">
        <v>304</v>
      </c>
      <c r="G861" s="36">
        <v>265.83333333333337</v>
      </c>
      <c r="H861" s="36">
        <v>322</v>
      </c>
      <c r="I861" s="37">
        <v>319</v>
      </c>
      <c r="J861" s="37">
        <v>386</v>
      </c>
      <c r="K861" s="30"/>
    </row>
    <row r="862" spans="1:11" s="7" customFormat="1" outlineLevel="1" x14ac:dyDescent="0.2">
      <c r="A862" s="25">
        <f t="shared" si="16"/>
        <v>789</v>
      </c>
      <c r="B862" s="25" t="s">
        <v>132</v>
      </c>
      <c r="C862" s="28" t="s">
        <v>1730</v>
      </c>
      <c r="D862" s="31" t="s">
        <v>1731</v>
      </c>
      <c r="E862" s="28" t="s">
        <v>1732</v>
      </c>
      <c r="F862" s="29" t="s">
        <v>304</v>
      </c>
      <c r="G862" s="36">
        <v>1590.416666666667</v>
      </c>
      <c r="H862" s="36">
        <v>1943.5000000000002</v>
      </c>
      <c r="I862" s="37">
        <v>1909</v>
      </c>
      <c r="J862" s="37">
        <v>2332</v>
      </c>
      <c r="K862" s="32"/>
    </row>
    <row r="863" spans="1:11" s="7" customFormat="1" outlineLevel="1" x14ac:dyDescent="0.2">
      <c r="A863" s="25">
        <f t="shared" si="16"/>
        <v>790</v>
      </c>
      <c r="B863" s="25" t="s">
        <v>132</v>
      </c>
      <c r="C863" s="28" t="s">
        <v>1730</v>
      </c>
      <c r="D863" s="31" t="s">
        <v>1733</v>
      </c>
      <c r="E863" s="28" t="s">
        <v>1732</v>
      </c>
      <c r="F863" s="29" t="s">
        <v>304</v>
      </c>
      <c r="G863" s="36">
        <v>2385.166666666667</v>
      </c>
      <c r="H863" s="36">
        <v>2917.1666666666665</v>
      </c>
      <c r="I863" s="37">
        <v>2862</v>
      </c>
      <c r="J863" s="37">
        <v>3501</v>
      </c>
      <c r="K863" s="32"/>
    </row>
    <row r="864" spans="1:11" s="7" customFormat="1" outlineLevel="1" x14ac:dyDescent="0.2">
      <c r="A864" s="25">
        <f t="shared" si="16"/>
        <v>791</v>
      </c>
      <c r="B864" s="25" t="s">
        <v>132</v>
      </c>
      <c r="C864" s="28" t="s">
        <v>1734</v>
      </c>
      <c r="D864" s="31" t="s">
        <v>1735</v>
      </c>
      <c r="E864" s="28" t="s">
        <v>539</v>
      </c>
      <c r="F864" s="29" t="s">
        <v>304</v>
      </c>
      <c r="G864" s="36">
        <v>1059.6666666666667</v>
      </c>
      <c r="H864" s="36">
        <v>1295.6666666666667</v>
      </c>
      <c r="I864" s="37">
        <v>1272</v>
      </c>
      <c r="J864" s="37">
        <v>1555</v>
      </c>
      <c r="K864" s="32"/>
    </row>
    <row r="865" spans="1:11" s="7" customFormat="1" outlineLevel="1" x14ac:dyDescent="0.2">
      <c r="A865" s="25">
        <f t="shared" si="16"/>
        <v>792</v>
      </c>
      <c r="B865" s="25" t="s">
        <v>132</v>
      </c>
      <c r="C865" s="28" t="s">
        <v>1734</v>
      </c>
      <c r="D865" s="31" t="s">
        <v>1736</v>
      </c>
      <c r="E865" s="28" t="s">
        <v>539</v>
      </c>
      <c r="F865" s="29" t="s">
        <v>304</v>
      </c>
      <c r="G865" s="36">
        <v>1590.416666666667</v>
      </c>
      <c r="H865" s="36">
        <v>1943.5000000000002</v>
      </c>
      <c r="I865" s="37">
        <v>1909</v>
      </c>
      <c r="J865" s="37">
        <v>2332</v>
      </c>
      <c r="K865" s="32"/>
    </row>
    <row r="866" spans="1:11" s="7" customFormat="1" outlineLevel="1" x14ac:dyDescent="0.2">
      <c r="A866" s="25">
        <f t="shared" si="16"/>
        <v>793</v>
      </c>
      <c r="B866" s="25" t="s">
        <v>132</v>
      </c>
      <c r="C866" s="28" t="s">
        <v>1737</v>
      </c>
      <c r="D866" s="31" t="s">
        <v>1738</v>
      </c>
      <c r="E866" s="28" t="s">
        <v>539</v>
      </c>
      <c r="F866" s="29" t="s">
        <v>304</v>
      </c>
      <c r="G866" s="36">
        <v>530.75000000000011</v>
      </c>
      <c r="H866" s="36">
        <v>644</v>
      </c>
      <c r="I866" s="37">
        <v>637</v>
      </c>
      <c r="J866" s="37">
        <v>773</v>
      </c>
      <c r="K866" s="32"/>
    </row>
    <row r="867" spans="1:11" s="7" customFormat="1" outlineLevel="1" x14ac:dyDescent="0.2">
      <c r="A867" s="25">
        <f t="shared" si="16"/>
        <v>794</v>
      </c>
      <c r="B867" s="25" t="s">
        <v>132</v>
      </c>
      <c r="C867" s="28" t="s">
        <v>1739</v>
      </c>
      <c r="D867" s="31" t="s">
        <v>1740</v>
      </c>
      <c r="E867" s="28" t="s">
        <v>539</v>
      </c>
      <c r="F867" s="29" t="s">
        <v>304</v>
      </c>
      <c r="G867" s="36">
        <v>633.41666666666674</v>
      </c>
      <c r="H867" s="36">
        <v>769.54166666666663</v>
      </c>
      <c r="I867" s="37">
        <v>760</v>
      </c>
      <c r="J867" s="37">
        <v>923</v>
      </c>
      <c r="K867" s="32"/>
    </row>
    <row r="868" spans="1:11" s="7" customFormat="1" outlineLevel="1" x14ac:dyDescent="0.2">
      <c r="A868" s="25">
        <f t="shared" si="16"/>
        <v>795</v>
      </c>
      <c r="B868" s="25" t="s">
        <v>132</v>
      </c>
      <c r="C868" s="28" t="s">
        <v>1741</v>
      </c>
      <c r="D868" s="31" t="s">
        <v>1742</v>
      </c>
      <c r="E868" s="28" t="s">
        <v>434</v>
      </c>
      <c r="F868" s="29" t="s">
        <v>368</v>
      </c>
      <c r="G868" s="36">
        <v>829.58333333333348</v>
      </c>
      <c r="H868" s="36">
        <v>1013.9166666666664</v>
      </c>
      <c r="I868" s="37">
        <v>996</v>
      </c>
      <c r="J868" s="37">
        <v>1217</v>
      </c>
      <c r="K868" s="32"/>
    </row>
    <row r="869" spans="1:11" s="7" customFormat="1" outlineLevel="1" x14ac:dyDescent="0.2">
      <c r="A869" s="25">
        <f t="shared" si="16"/>
        <v>796</v>
      </c>
      <c r="B869" s="25" t="s">
        <v>132</v>
      </c>
      <c r="C869" s="28" t="s">
        <v>1743</v>
      </c>
      <c r="D869" s="31" t="s">
        <v>1744</v>
      </c>
      <c r="E869" s="28" t="s">
        <v>434</v>
      </c>
      <c r="F869" s="29" t="s">
        <v>304</v>
      </c>
      <c r="G869" s="36">
        <v>2229.3333333333335</v>
      </c>
      <c r="H869" s="36">
        <v>2705.375</v>
      </c>
      <c r="I869" s="37">
        <v>2675</v>
      </c>
      <c r="J869" s="37">
        <v>3246</v>
      </c>
      <c r="K869" s="30"/>
    </row>
    <row r="870" spans="1:11" s="7" customFormat="1" outlineLevel="1" x14ac:dyDescent="0.2">
      <c r="A870" s="25">
        <f t="shared" si="16"/>
        <v>797</v>
      </c>
      <c r="B870" s="25" t="s">
        <v>132</v>
      </c>
      <c r="C870" s="28" t="s">
        <v>1745</v>
      </c>
      <c r="D870" s="31" t="s">
        <v>1746</v>
      </c>
      <c r="E870" s="28" t="s">
        <v>535</v>
      </c>
      <c r="F870" s="29" t="s">
        <v>304</v>
      </c>
      <c r="G870" s="36">
        <v>1059.6666666666667</v>
      </c>
      <c r="H870" s="36">
        <v>1285.125</v>
      </c>
      <c r="I870" s="37">
        <v>1272</v>
      </c>
      <c r="J870" s="37">
        <v>1542</v>
      </c>
      <c r="K870" s="30"/>
    </row>
    <row r="871" spans="1:11" s="7" customFormat="1" outlineLevel="1" x14ac:dyDescent="0.2">
      <c r="A871" s="25">
        <f t="shared" si="16"/>
        <v>798</v>
      </c>
      <c r="B871" s="25" t="s">
        <v>132</v>
      </c>
      <c r="C871" s="28" t="s">
        <v>1745</v>
      </c>
      <c r="D871" s="31" t="s">
        <v>1747</v>
      </c>
      <c r="E871" s="28" t="s">
        <v>535</v>
      </c>
      <c r="F871" s="29" t="s">
        <v>304</v>
      </c>
      <c r="G871" s="36">
        <v>1590.416666666667</v>
      </c>
      <c r="H871" s="36">
        <v>1929.125</v>
      </c>
      <c r="I871" s="37">
        <v>1909</v>
      </c>
      <c r="J871" s="37">
        <v>2315</v>
      </c>
      <c r="K871" s="30"/>
    </row>
    <row r="872" spans="1:11" s="7" customFormat="1" outlineLevel="1" x14ac:dyDescent="0.2">
      <c r="A872" s="25">
        <f t="shared" si="16"/>
        <v>799</v>
      </c>
      <c r="B872" s="25" t="s">
        <v>132</v>
      </c>
      <c r="C872" s="28" t="s">
        <v>1745</v>
      </c>
      <c r="D872" s="31" t="s">
        <v>1748</v>
      </c>
      <c r="E872" s="28" t="s">
        <v>535</v>
      </c>
      <c r="F872" s="29" t="s">
        <v>304</v>
      </c>
      <c r="G872" s="36">
        <v>2119.3333333333335</v>
      </c>
      <c r="H872" s="36">
        <v>2570.25</v>
      </c>
      <c r="I872" s="37">
        <v>2543</v>
      </c>
      <c r="J872" s="37">
        <v>3084</v>
      </c>
      <c r="K872" s="30"/>
    </row>
    <row r="873" spans="1:11" s="7" customFormat="1" outlineLevel="1" x14ac:dyDescent="0.2">
      <c r="A873" s="25">
        <f t="shared" si="16"/>
        <v>800</v>
      </c>
      <c r="B873" s="25" t="s">
        <v>132</v>
      </c>
      <c r="C873" s="28" t="s">
        <v>1749</v>
      </c>
      <c r="D873" s="31" t="s">
        <v>1750</v>
      </c>
      <c r="E873" s="28" t="s">
        <v>1717</v>
      </c>
      <c r="F873" s="29" t="s">
        <v>304</v>
      </c>
      <c r="G873" s="36">
        <v>3165.2500000000005</v>
      </c>
      <c r="H873" s="36">
        <v>3839.083333333333</v>
      </c>
      <c r="I873" s="37">
        <v>3798</v>
      </c>
      <c r="J873" s="37">
        <v>4607</v>
      </c>
      <c r="K873" s="30"/>
    </row>
    <row r="874" spans="1:11" s="7" customFormat="1" outlineLevel="1" x14ac:dyDescent="0.2">
      <c r="A874" s="25">
        <f t="shared" si="16"/>
        <v>801</v>
      </c>
      <c r="B874" s="25" t="s">
        <v>132</v>
      </c>
      <c r="C874" s="28" t="s">
        <v>1749</v>
      </c>
      <c r="D874" s="31" t="s">
        <v>1751</v>
      </c>
      <c r="E874" s="28" t="s">
        <v>1717</v>
      </c>
      <c r="F874" s="29" t="s">
        <v>304</v>
      </c>
      <c r="G874" s="36">
        <v>4783.166666666667</v>
      </c>
      <c r="H874" s="36">
        <v>5801.7499999999991</v>
      </c>
      <c r="I874" s="37">
        <v>5740</v>
      </c>
      <c r="J874" s="37">
        <v>6962</v>
      </c>
      <c r="K874" s="30"/>
    </row>
    <row r="875" spans="1:11" s="7" customFormat="1" outlineLevel="1" x14ac:dyDescent="0.2">
      <c r="A875" s="25">
        <f t="shared" si="16"/>
        <v>802</v>
      </c>
      <c r="B875" s="25" t="s">
        <v>132</v>
      </c>
      <c r="C875" s="28" t="s">
        <v>1749</v>
      </c>
      <c r="D875" s="31" t="s">
        <v>1752</v>
      </c>
      <c r="E875" s="28" t="s">
        <v>1717</v>
      </c>
      <c r="F875" s="29" t="s">
        <v>304</v>
      </c>
      <c r="G875" s="36">
        <v>6918.0833333333339</v>
      </c>
      <c r="H875" s="36">
        <v>8391.1666666666661</v>
      </c>
      <c r="I875" s="37">
        <v>8302</v>
      </c>
      <c r="J875" s="37">
        <v>10069</v>
      </c>
      <c r="K875" s="30"/>
    </row>
    <row r="876" spans="1:11" s="7" customFormat="1" outlineLevel="1" x14ac:dyDescent="0.2">
      <c r="A876" s="25">
        <f t="shared" si="16"/>
        <v>803</v>
      </c>
      <c r="B876" s="25" t="s">
        <v>132</v>
      </c>
      <c r="C876" s="28" t="s">
        <v>1753</v>
      </c>
      <c r="D876" s="31" t="s">
        <v>1754</v>
      </c>
      <c r="E876" s="28" t="s">
        <v>1717</v>
      </c>
      <c r="F876" s="29" t="s">
        <v>304</v>
      </c>
      <c r="G876" s="36">
        <v>2134.916666666667</v>
      </c>
      <c r="H876" s="36">
        <v>2588.458333333333</v>
      </c>
      <c r="I876" s="37">
        <v>2562</v>
      </c>
      <c r="J876" s="37">
        <v>3106</v>
      </c>
      <c r="K876" s="30"/>
    </row>
    <row r="877" spans="1:11" s="7" customFormat="1" outlineLevel="1" x14ac:dyDescent="0.2">
      <c r="A877" s="25">
        <f t="shared" si="16"/>
        <v>804</v>
      </c>
      <c r="B877" s="25" t="s">
        <v>132</v>
      </c>
      <c r="C877" s="28" t="s">
        <v>1753</v>
      </c>
      <c r="D877" s="31" t="s">
        <v>1755</v>
      </c>
      <c r="E877" s="28" t="s">
        <v>1717</v>
      </c>
      <c r="F877" s="29" t="s">
        <v>304</v>
      </c>
      <c r="G877" s="36">
        <v>3679.5000000000005</v>
      </c>
      <c r="H877" s="36">
        <v>4462</v>
      </c>
      <c r="I877" s="37">
        <v>4415</v>
      </c>
      <c r="J877" s="37">
        <v>5354</v>
      </c>
      <c r="K877" s="30"/>
    </row>
    <row r="878" spans="1:11" s="7" customFormat="1" outlineLevel="1" x14ac:dyDescent="0.2">
      <c r="A878" s="25">
        <f t="shared" si="16"/>
        <v>805</v>
      </c>
      <c r="B878" s="25" t="s">
        <v>132</v>
      </c>
      <c r="C878" s="28" t="s">
        <v>1753</v>
      </c>
      <c r="D878" s="31" t="s">
        <v>1756</v>
      </c>
      <c r="E878" s="28" t="s">
        <v>1717</v>
      </c>
      <c r="F878" s="29" t="s">
        <v>304</v>
      </c>
      <c r="G878" s="36">
        <v>5300.1666666666679</v>
      </c>
      <c r="H878" s="36">
        <v>6428.5</v>
      </c>
      <c r="I878" s="37">
        <v>6360</v>
      </c>
      <c r="J878" s="37">
        <v>7714</v>
      </c>
      <c r="K878" s="30"/>
    </row>
    <row r="879" spans="1:11" s="7" customFormat="1" outlineLevel="1" x14ac:dyDescent="0.2">
      <c r="A879" s="25">
        <f t="shared" si="16"/>
        <v>806</v>
      </c>
      <c r="B879" s="25" t="s">
        <v>132</v>
      </c>
      <c r="C879" s="28" t="s">
        <v>1757</v>
      </c>
      <c r="D879" s="31" t="s">
        <v>1758</v>
      </c>
      <c r="E879" s="28" t="s">
        <v>566</v>
      </c>
      <c r="F879" s="29" t="s">
        <v>304</v>
      </c>
      <c r="G879" s="36">
        <v>7504.7500000000009</v>
      </c>
      <c r="H879" s="36">
        <v>9106.0833333333339</v>
      </c>
      <c r="I879" s="37">
        <v>9006</v>
      </c>
      <c r="J879" s="37">
        <v>10927</v>
      </c>
      <c r="K879" s="30"/>
    </row>
    <row r="880" spans="1:11" s="7" customFormat="1" outlineLevel="1" x14ac:dyDescent="0.2">
      <c r="A880" s="25">
        <f t="shared" si="16"/>
        <v>807</v>
      </c>
      <c r="B880" s="25" t="s">
        <v>132</v>
      </c>
      <c r="C880" s="28" t="s">
        <v>1757</v>
      </c>
      <c r="D880" s="31" t="s">
        <v>1759</v>
      </c>
      <c r="E880" s="28" t="s">
        <v>566</v>
      </c>
      <c r="F880" s="29" t="s">
        <v>304</v>
      </c>
      <c r="G880" s="36">
        <v>5475.25</v>
      </c>
      <c r="H880" s="36">
        <v>6643.1666666666661</v>
      </c>
      <c r="I880" s="37">
        <v>6570</v>
      </c>
      <c r="J880" s="37">
        <v>7972</v>
      </c>
      <c r="K880" s="30"/>
    </row>
    <row r="881" spans="1:11" s="7" customFormat="1" ht="25.5" outlineLevel="1" x14ac:dyDescent="0.2">
      <c r="A881" s="25">
        <f t="shared" si="16"/>
        <v>808</v>
      </c>
      <c r="B881" s="25" t="s">
        <v>132</v>
      </c>
      <c r="C881" s="28" t="s">
        <v>1760</v>
      </c>
      <c r="D881" s="31" t="s">
        <v>1761</v>
      </c>
      <c r="E881" s="28" t="s">
        <v>1762</v>
      </c>
      <c r="F881" s="29" t="s">
        <v>415</v>
      </c>
      <c r="G881" s="36">
        <v>4129.5833333333339</v>
      </c>
      <c r="H881" s="36">
        <v>4992.9166666666661</v>
      </c>
      <c r="I881" s="37">
        <v>4956</v>
      </c>
      <c r="J881" s="37">
        <v>5992</v>
      </c>
      <c r="K881" s="30"/>
    </row>
    <row r="882" spans="1:11" s="7" customFormat="1" outlineLevel="1" x14ac:dyDescent="0.2">
      <c r="A882" s="25">
        <f t="shared" si="16"/>
        <v>809</v>
      </c>
      <c r="B882" s="25" t="s">
        <v>251</v>
      </c>
      <c r="C882" s="28" t="s">
        <v>1763</v>
      </c>
      <c r="D882" s="31" t="s">
        <v>1764</v>
      </c>
      <c r="E882" s="28" t="s">
        <v>539</v>
      </c>
      <c r="F882" s="29" t="s">
        <v>304</v>
      </c>
      <c r="G882" s="36">
        <v>5150.7500000000009</v>
      </c>
      <c r="H882" s="36">
        <v>6249.2916666666661</v>
      </c>
      <c r="I882" s="37">
        <v>6181</v>
      </c>
      <c r="J882" s="37">
        <v>7499</v>
      </c>
      <c r="K882" s="32"/>
    </row>
    <row r="883" spans="1:11" s="7" customFormat="1" outlineLevel="1" x14ac:dyDescent="0.2">
      <c r="A883" s="25">
        <f t="shared" si="16"/>
        <v>810</v>
      </c>
      <c r="B883" s="25" t="s">
        <v>251</v>
      </c>
      <c r="C883" s="28" t="s">
        <v>1763</v>
      </c>
      <c r="D883" s="31" t="s">
        <v>1765</v>
      </c>
      <c r="E883" s="28" t="s">
        <v>539</v>
      </c>
      <c r="F883" s="29" t="s">
        <v>304</v>
      </c>
      <c r="G883" s="36">
        <v>6460.666666666667</v>
      </c>
      <c r="H883" s="36">
        <v>7840.125</v>
      </c>
      <c r="I883" s="37">
        <v>7753</v>
      </c>
      <c r="J883" s="37">
        <v>9408</v>
      </c>
      <c r="K883" s="32"/>
    </row>
    <row r="884" spans="1:11" s="7" customFormat="1" outlineLevel="1" x14ac:dyDescent="0.2">
      <c r="A884" s="25">
        <f t="shared" si="16"/>
        <v>811</v>
      </c>
      <c r="B884" s="25" t="s">
        <v>251</v>
      </c>
      <c r="C884" s="28" t="s">
        <v>1763</v>
      </c>
      <c r="D884" s="31" t="s">
        <v>1766</v>
      </c>
      <c r="E884" s="28" t="s">
        <v>539</v>
      </c>
      <c r="F884" s="29" t="s">
        <v>304</v>
      </c>
      <c r="G884" s="36">
        <v>7674.3333333333339</v>
      </c>
      <c r="H884" s="36">
        <v>9310.2083333333339</v>
      </c>
      <c r="I884" s="37">
        <v>9209</v>
      </c>
      <c r="J884" s="37">
        <v>11172</v>
      </c>
      <c r="K884" s="32"/>
    </row>
    <row r="885" spans="1:11" s="7" customFormat="1" outlineLevel="1" x14ac:dyDescent="0.2">
      <c r="A885" s="25">
        <f t="shared" si="16"/>
        <v>812</v>
      </c>
      <c r="B885" s="25" t="s">
        <v>251</v>
      </c>
      <c r="C885" s="28" t="s">
        <v>1767</v>
      </c>
      <c r="D885" s="31" t="s">
        <v>1768</v>
      </c>
      <c r="E885" s="28" t="s">
        <v>1769</v>
      </c>
      <c r="F885" s="29" t="s">
        <v>304</v>
      </c>
      <c r="G885" s="36">
        <v>5203.0000000000009</v>
      </c>
      <c r="H885" s="36">
        <v>6312.5416666666661</v>
      </c>
      <c r="I885" s="37">
        <v>6244</v>
      </c>
      <c r="J885" s="37">
        <v>7575</v>
      </c>
      <c r="K885" s="32"/>
    </row>
    <row r="886" spans="1:11" s="7" customFormat="1" outlineLevel="1" x14ac:dyDescent="0.2">
      <c r="A886" s="25">
        <f t="shared" si="16"/>
        <v>813</v>
      </c>
      <c r="B886" s="25" t="s">
        <v>251</v>
      </c>
      <c r="C886" s="28" t="s">
        <v>1767</v>
      </c>
      <c r="D886" s="31" t="s">
        <v>1770</v>
      </c>
      <c r="E886" s="28" t="s">
        <v>1769</v>
      </c>
      <c r="F886" s="29" t="s">
        <v>304</v>
      </c>
      <c r="G886" s="36">
        <v>6474.416666666667</v>
      </c>
      <c r="H886" s="36">
        <v>7855.458333333333</v>
      </c>
      <c r="I886" s="37">
        <v>7769</v>
      </c>
      <c r="J886" s="37">
        <v>9427</v>
      </c>
      <c r="K886" s="32"/>
    </row>
    <row r="887" spans="1:11" s="7" customFormat="1" outlineLevel="1" x14ac:dyDescent="0.2">
      <c r="A887" s="25">
        <f t="shared" si="16"/>
        <v>814</v>
      </c>
      <c r="B887" s="25" t="s">
        <v>251</v>
      </c>
      <c r="C887" s="28" t="s">
        <v>1767</v>
      </c>
      <c r="D887" s="31" t="s">
        <v>1771</v>
      </c>
      <c r="E887" s="28" t="s">
        <v>1769</v>
      </c>
      <c r="F887" s="29" t="s">
        <v>304</v>
      </c>
      <c r="G887" s="36">
        <v>7631.25</v>
      </c>
      <c r="H887" s="36">
        <v>9258.4583333333339</v>
      </c>
      <c r="I887" s="37">
        <v>9158</v>
      </c>
      <c r="J887" s="37">
        <v>11110</v>
      </c>
      <c r="K887" s="32"/>
    </row>
    <row r="888" spans="1:11" s="7" customFormat="1" outlineLevel="1" x14ac:dyDescent="0.2">
      <c r="A888" s="25">
        <f t="shared" si="16"/>
        <v>815</v>
      </c>
      <c r="B888" s="25" t="s">
        <v>251</v>
      </c>
      <c r="C888" s="28" t="s">
        <v>1772</v>
      </c>
      <c r="D888" s="31" t="s">
        <v>1773</v>
      </c>
      <c r="E888" s="28" t="s">
        <v>1774</v>
      </c>
      <c r="F888" s="29" t="s">
        <v>304</v>
      </c>
      <c r="G888" s="36">
        <v>6291.0833333333339</v>
      </c>
      <c r="H888" s="36">
        <v>7631.208333333333</v>
      </c>
      <c r="I888" s="37">
        <v>7549</v>
      </c>
      <c r="J888" s="37">
        <v>9157</v>
      </c>
      <c r="K888" s="30"/>
    </row>
    <row r="889" spans="1:11" s="7" customFormat="1" outlineLevel="1" x14ac:dyDescent="0.2">
      <c r="A889" s="25">
        <f t="shared" si="16"/>
        <v>816</v>
      </c>
      <c r="B889" s="25" t="s">
        <v>251</v>
      </c>
      <c r="C889" s="28" t="s">
        <v>1772</v>
      </c>
      <c r="D889" s="31" t="s">
        <v>1775</v>
      </c>
      <c r="E889" s="28" t="s">
        <v>1774</v>
      </c>
      <c r="F889" s="29" t="s">
        <v>304</v>
      </c>
      <c r="G889" s="36">
        <v>7895.2500000000009</v>
      </c>
      <c r="H889" s="36">
        <v>9578.5416666666679</v>
      </c>
      <c r="I889" s="37">
        <v>9474</v>
      </c>
      <c r="J889" s="37">
        <v>11494</v>
      </c>
      <c r="K889" s="30"/>
    </row>
    <row r="890" spans="1:11" s="7" customFormat="1" outlineLevel="1" x14ac:dyDescent="0.2">
      <c r="A890" s="25">
        <f t="shared" si="16"/>
        <v>817</v>
      </c>
      <c r="B890" s="25" t="s">
        <v>251</v>
      </c>
      <c r="C890" s="28" t="s">
        <v>1772</v>
      </c>
      <c r="D890" s="31" t="s">
        <v>1776</v>
      </c>
      <c r="E890" s="28" t="s">
        <v>1774</v>
      </c>
      <c r="F890" s="29" t="s">
        <v>304</v>
      </c>
      <c r="G890" s="36">
        <v>8049.2500000000009</v>
      </c>
      <c r="H890" s="36">
        <v>9764.4583333333321</v>
      </c>
      <c r="I890" s="37">
        <v>9659</v>
      </c>
      <c r="J890" s="37">
        <v>11717</v>
      </c>
      <c r="K890" s="30"/>
    </row>
    <row r="891" spans="1:11" s="7" customFormat="1" outlineLevel="1" x14ac:dyDescent="0.2">
      <c r="A891" s="25">
        <f t="shared" si="16"/>
        <v>818</v>
      </c>
      <c r="B891" s="25" t="s">
        <v>251</v>
      </c>
      <c r="C891" s="28" t="s">
        <v>1777</v>
      </c>
      <c r="D891" s="31" t="s">
        <v>1778</v>
      </c>
      <c r="E891" s="28" t="s">
        <v>1779</v>
      </c>
      <c r="F891" s="29" t="s">
        <v>304</v>
      </c>
      <c r="G891" s="36">
        <v>6365.3333333333339</v>
      </c>
      <c r="H891" s="36">
        <v>7723.2083333333321</v>
      </c>
      <c r="I891" s="37">
        <v>7638</v>
      </c>
      <c r="J891" s="37">
        <v>9268</v>
      </c>
      <c r="K891" s="32"/>
    </row>
    <row r="892" spans="1:11" s="7" customFormat="1" outlineLevel="1" x14ac:dyDescent="0.2">
      <c r="A892" s="25">
        <f t="shared" si="16"/>
        <v>819</v>
      </c>
      <c r="B892" s="25" t="s">
        <v>251</v>
      </c>
      <c r="C892" s="28" t="s">
        <v>1777</v>
      </c>
      <c r="D892" s="31" t="s">
        <v>1780</v>
      </c>
      <c r="E892" s="28" t="s">
        <v>1779</v>
      </c>
      <c r="F892" s="29" t="s">
        <v>304</v>
      </c>
      <c r="G892" s="36">
        <v>7482.7500000000009</v>
      </c>
      <c r="H892" s="36">
        <v>9078.2916666666661</v>
      </c>
      <c r="I892" s="37">
        <v>8979</v>
      </c>
      <c r="J892" s="37">
        <v>10894</v>
      </c>
      <c r="K892" s="32"/>
    </row>
    <row r="893" spans="1:11" s="7" customFormat="1" outlineLevel="1" x14ac:dyDescent="0.2">
      <c r="A893" s="25">
        <f t="shared" si="16"/>
        <v>820</v>
      </c>
      <c r="B893" s="25" t="s">
        <v>251</v>
      </c>
      <c r="C893" s="28" t="s">
        <v>1777</v>
      </c>
      <c r="D893" s="31" t="s">
        <v>1781</v>
      </c>
      <c r="E893" s="28" t="s">
        <v>1779</v>
      </c>
      <c r="F893" s="29" t="s">
        <v>304</v>
      </c>
      <c r="G893" s="36">
        <v>9197.8333333333358</v>
      </c>
      <c r="H893" s="36">
        <v>11160.75</v>
      </c>
      <c r="I893" s="37">
        <v>11037</v>
      </c>
      <c r="J893" s="37">
        <v>13393</v>
      </c>
      <c r="K893" s="32"/>
    </row>
    <row r="894" spans="1:11" s="7" customFormat="1" outlineLevel="1" x14ac:dyDescent="0.2">
      <c r="A894" s="25">
        <f t="shared" si="16"/>
        <v>821</v>
      </c>
      <c r="B894" s="25" t="s">
        <v>251</v>
      </c>
      <c r="C894" s="28" t="s">
        <v>1782</v>
      </c>
      <c r="D894" s="31" t="s">
        <v>1783</v>
      </c>
      <c r="E894" s="28" t="s">
        <v>1784</v>
      </c>
      <c r="F894" s="29" t="s">
        <v>304</v>
      </c>
      <c r="G894" s="36">
        <v>2574.916666666667</v>
      </c>
      <c r="H894" s="36">
        <v>3126.0833333333326</v>
      </c>
      <c r="I894" s="37">
        <v>3090</v>
      </c>
      <c r="J894" s="37">
        <v>3751</v>
      </c>
      <c r="K894" s="30"/>
    </row>
    <row r="895" spans="1:11" s="7" customFormat="1" outlineLevel="1" x14ac:dyDescent="0.2">
      <c r="A895" s="25">
        <f t="shared" si="16"/>
        <v>822</v>
      </c>
      <c r="B895" s="25" t="s">
        <v>251</v>
      </c>
      <c r="C895" s="28" t="s">
        <v>1782</v>
      </c>
      <c r="D895" s="31" t="s">
        <v>1785</v>
      </c>
      <c r="E895" s="28" t="s">
        <v>1779</v>
      </c>
      <c r="F895" s="29" t="s">
        <v>304</v>
      </c>
      <c r="G895" s="36">
        <v>3457.6666666666674</v>
      </c>
      <c r="H895" s="36">
        <v>4194.625</v>
      </c>
      <c r="I895" s="37">
        <v>4149</v>
      </c>
      <c r="J895" s="37">
        <v>5034</v>
      </c>
      <c r="K895" s="30"/>
    </row>
    <row r="896" spans="1:11" s="7" customFormat="1" outlineLevel="1" x14ac:dyDescent="0.2">
      <c r="A896" s="25">
        <f t="shared" si="16"/>
        <v>823</v>
      </c>
      <c r="B896" s="25" t="s">
        <v>251</v>
      </c>
      <c r="C896" s="28" t="s">
        <v>1786</v>
      </c>
      <c r="D896" s="31" t="s">
        <v>1787</v>
      </c>
      <c r="E896" s="28" t="s">
        <v>1784</v>
      </c>
      <c r="F896" s="29" t="s">
        <v>304</v>
      </c>
      <c r="G896" s="36">
        <v>1331</v>
      </c>
      <c r="H896" s="36">
        <v>1614.7916666666665</v>
      </c>
      <c r="I896" s="37">
        <v>1597</v>
      </c>
      <c r="J896" s="37">
        <v>1938</v>
      </c>
      <c r="K896" s="30"/>
    </row>
    <row r="897" spans="1:11" s="7" customFormat="1" outlineLevel="1" x14ac:dyDescent="0.2">
      <c r="A897" s="25">
        <f t="shared" si="16"/>
        <v>824</v>
      </c>
      <c r="B897" s="25" t="s">
        <v>251</v>
      </c>
      <c r="C897" s="28" t="s">
        <v>1788</v>
      </c>
      <c r="D897" s="31" t="s">
        <v>1789</v>
      </c>
      <c r="E897" s="28" t="s">
        <v>1784</v>
      </c>
      <c r="F897" s="29" t="s">
        <v>304</v>
      </c>
      <c r="G897" s="36">
        <v>1391.5000000000002</v>
      </c>
      <c r="H897" s="36">
        <v>1687.625</v>
      </c>
      <c r="I897" s="37">
        <v>1670</v>
      </c>
      <c r="J897" s="37">
        <v>2025</v>
      </c>
      <c r="K897" s="30"/>
    </row>
    <row r="898" spans="1:11" s="7" customFormat="1" outlineLevel="1" x14ac:dyDescent="0.2">
      <c r="A898" s="25">
        <f t="shared" si="16"/>
        <v>825</v>
      </c>
      <c r="B898" s="25" t="s">
        <v>251</v>
      </c>
      <c r="C898" s="28" t="s">
        <v>1790</v>
      </c>
      <c r="D898" s="31" t="s">
        <v>1791</v>
      </c>
      <c r="E898" s="28" t="s">
        <v>1779</v>
      </c>
      <c r="F898" s="29" t="s">
        <v>304</v>
      </c>
      <c r="G898" s="36">
        <v>4232.2500000000009</v>
      </c>
      <c r="H898" s="36">
        <v>5133.7916666666661</v>
      </c>
      <c r="I898" s="37">
        <v>5079</v>
      </c>
      <c r="J898" s="37">
        <v>6161</v>
      </c>
      <c r="K898" s="30"/>
    </row>
    <row r="899" spans="1:11" s="7" customFormat="1" outlineLevel="1" x14ac:dyDescent="0.2">
      <c r="A899" s="25">
        <f t="shared" si="16"/>
        <v>826</v>
      </c>
      <c r="B899" s="25" t="s">
        <v>251</v>
      </c>
      <c r="C899" s="28" t="s">
        <v>1792</v>
      </c>
      <c r="D899" s="31" t="s">
        <v>1793</v>
      </c>
      <c r="E899" s="28" t="s">
        <v>1779</v>
      </c>
      <c r="F899" s="29" t="s">
        <v>304</v>
      </c>
      <c r="G899" s="36">
        <v>4599.8333333333339</v>
      </c>
      <c r="H899" s="36">
        <v>5579.4166666666661</v>
      </c>
      <c r="I899" s="37">
        <v>5520</v>
      </c>
      <c r="J899" s="37">
        <v>6695</v>
      </c>
      <c r="K899" s="30"/>
    </row>
    <row r="900" spans="1:11" s="7" customFormat="1" outlineLevel="1" x14ac:dyDescent="0.2">
      <c r="A900" s="25">
        <f t="shared" ref="A900:A958" si="17">A899+1</f>
        <v>827</v>
      </c>
      <c r="B900" s="25" t="s">
        <v>251</v>
      </c>
      <c r="C900" s="28" t="s">
        <v>1794</v>
      </c>
      <c r="D900" s="31" t="s">
        <v>1795</v>
      </c>
      <c r="E900" s="28" t="s">
        <v>539</v>
      </c>
      <c r="F900" s="29" t="s">
        <v>304</v>
      </c>
      <c r="G900" s="36">
        <v>6792.5000000000009</v>
      </c>
      <c r="H900" s="36">
        <v>8238.7916666666661</v>
      </c>
      <c r="I900" s="37">
        <v>8151</v>
      </c>
      <c r="J900" s="37">
        <v>9887</v>
      </c>
      <c r="K900" s="30"/>
    </row>
    <row r="901" spans="1:11" s="7" customFormat="1" outlineLevel="1" x14ac:dyDescent="0.2">
      <c r="A901" s="25">
        <f t="shared" si="17"/>
        <v>828</v>
      </c>
      <c r="B901" s="25" t="s">
        <v>251</v>
      </c>
      <c r="C901" s="28" t="s">
        <v>1796</v>
      </c>
      <c r="D901" s="31" t="s">
        <v>1797</v>
      </c>
      <c r="E901" s="28" t="s">
        <v>539</v>
      </c>
      <c r="F901" s="29" t="s">
        <v>304</v>
      </c>
      <c r="G901" s="36">
        <v>7358.0833333333339</v>
      </c>
      <c r="H901" s="36">
        <v>8926.875</v>
      </c>
      <c r="I901" s="37">
        <v>8830</v>
      </c>
      <c r="J901" s="37">
        <v>10712</v>
      </c>
      <c r="K901" s="30"/>
    </row>
    <row r="902" spans="1:11" s="7" customFormat="1" outlineLevel="1" x14ac:dyDescent="0.2">
      <c r="A902" s="25">
        <f t="shared" si="17"/>
        <v>829</v>
      </c>
      <c r="B902" s="25" t="s">
        <v>251</v>
      </c>
      <c r="C902" s="28" t="s">
        <v>1798</v>
      </c>
      <c r="D902" s="31" t="s">
        <v>1799</v>
      </c>
      <c r="E902" s="28" t="s">
        <v>539</v>
      </c>
      <c r="F902" s="29" t="s">
        <v>304</v>
      </c>
      <c r="G902" s="36">
        <v>1736.1666666666667</v>
      </c>
      <c r="H902" s="36">
        <v>2106.4166666666665</v>
      </c>
      <c r="I902" s="37">
        <v>2083</v>
      </c>
      <c r="J902" s="37">
        <v>2528</v>
      </c>
      <c r="K902" s="30"/>
    </row>
    <row r="903" spans="1:11" s="7" customFormat="1" outlineLevel="1" x14ac:dyDescent="0.2">
      <c r="A903" s="25">
        <f t="shared" si="17"/>
        <v>830</v>
      </c>
      <c r="B903" s="25" t="s">
        <v>251</v>
      </c>
      <c r="C903" s="28" t="s">
        <v>1798</v>
      </c>
      <c r="D903" s="31" t="s">
        <v>1800</v>
      </c>
      <c r="E903" s="28" t="s">
        <v>539</v>
      </c>
      <c r="F903" s="29" t="s">
        <v>304</v>
      </c>
      <c r="G903" s="36">
        <v>2987.416666666667</v>
      </c>
      <c r="H903" s="36">
        <v>3624.4166666666661</v>
      </c>
      <c r="I903" s="37">
        <v>3585</v>
      </c>
      <c r="J903" s="37">
        <v>4349</v>
      </c>
      <c r="K903" s="30"/>
    </row>
    <row r="904" spans="1:11" s="7" customFormat="1" outlineLevel="1" x14ac:dyDescent="0.2">
      <c r="A904" s="25">
        <f t="shared" si="17"/>
        <v>831</v>
      </c>
      <c r="B904" s="25" t="s">
        <v>251</v>
      </c>
      <c r="C904" s="28" t="s">
        <v>1798</v>
      </c>
      <c r="D904" s="31" t="s">
        <v>1801</v>
      </c>
      <c r="E904" s="28" t="s">
        <v>539</v>
      </c>
      <c r="F904" s="29" t="s">
        <v>304</v>
      </c>
      <c r="G904" s="36">
        <v>2523.5833333333335</v>
      </c>
      <c r="H904" s="36">
        <v>3060.9166666666665</v>
      </c>
      <c r="I904" s="37">
        <v>3028</v>
      </c>
      <c r="J904" s="37">
        <v>3673</v>
      </c>
      <c r="K904" s="30"/>
    </row>
    <row r="905" spans="1:11" s="7" customFormat="1" outlineLevel="1" x14ac:dyDescent="0.2">
      <c r="A905" s="25">
        <f t="shared" si="17"/>
        <v>832</v>
      </c>
      <c r="B905" s="25" t="s">
        <v>251</v>
      </c>
      <c r="C905" s="28" t="s">
        <v>1802</v>
      </c>
      <c r="D905" s="31" t="s">
        <v>1803</v>
      </c>
      <c r="E905" s="28" t="s">
        <v>535</v>
      </c>
      <c r="F905" s="29" t="s">
        <v>304</v>
      </c>
      <c r="G905" s="36">
        <v>1102.7500000000002</v>
      </c>
      <c r="H905" s="36">
        <v>1339.75</v>
      </c>
      <c r="I905" s="37">
        <v>1323</v>
      </c>
      <c r="J905" s="37">
        <v>1608</v>
      </c>
      <c r="K905" s="30"/>
    </row>
    <row r="906" spans="1:11" s="7" customFormat="1" outlineLevel="1" x14ac:dyDescent="0.2">
      <c r="A906" s="25">
        <f t="shared" si="17"/>
        <v>833</v>
      </c>
      <c r="B906" s="25" t="s">
        <v>251</v>
      </c>
      <c r="C906" s="28" t="s">
        <v>1802</v>
      </c>
      <c r="D906" s="31" t="s">
        <v>1804</v>
      </c>
      <c r="E906" s="28" t="s">
        <v>535</v>
      </c>
      <c r="F906" s="29" t="s">
        <v>304</v>
      </c>
      <c r="G906" s="36">
        <v>1272.3333333333335</v>
      </c>
      <c r="H906" s="36">
        <v>1544.8333333333333</v>
      </c>
      <c r="I906" s="37">
        <v>1527</v>
      </c>
      <c r="J906" s="37">
        <v>1854</v>
      </c>
      <c r="K906" s="30"/>
    </row>
    <row r="907" spans="1:11" s="7" customFormat="1" outlineLevel="1" x14ac:dyDescent="0.2">
      <c r="A907" s="25">
        <f t="shared" si="17"/>
        <v>834</v>
      </c>
      <c r="B907" s="25" t="s">
        <v>251</v>
      </c>
      <c r="C907" s="28" t="s">
        <v>1802</v>
      </c>
      <c r="D907" s="31" t="s">
        <v>1805</v>
      </c>
      <c r="E907" s="28" t="s">
        <v>535</v>
      </c>
      <c r="F907" s="29" t="s">
        <v>304</v>
      </c>
      <c r="G907" s="36">
        <v>1677.5000000000002</v>
      </c>
      <c r="H907" s="36">
        <v>2035.5000000000002</v>
      </c>
      <c r="I907" s="37">
        <v>2013</v>
      </c>
      <c r="J907" s="37">
        <v>2443</v>
      </c>
      <c r="K907" s="30"/>
    </row>
    <row r="908" spans="1:11" s="7" customFormat="1" outlineLevel="1" x14ac:dyDescent="0.2">
      <c r="A908" s="25">
        <f t="shared" si="17"/>
        <v>835</v>
      </c>
      <c r="B908" s="25" t="s">
        <v>251</v>
      </c>
      <c r="C908" s="28" t="s">
        <v>1806</v>
      </c>
      <c r="D908" s="31" t="s">
        <v>1807</v>
      </c>
      <c r="E908" s="28" t="s">
        <v>535</v>
      </c>
      <c r="F908" s="29" t="s">
        <v>304</v>
      </c>
      <c r="G908" s="36">
        <v>2766.5000000000005</v>
      </c>
      <c r="H908" s="36">
        <v>3357.9999999999995</v>
      </c>
      <c r="I908" s="37">
        <v>3320</v>
      </c>
      <c r="J908" s="37">
        <v>4030</v>
      </c>
      <c r="K908" s="30"/>
    </row>
    <row r="909" spans="1:11" s="7" customFormat="1" outlineLevel="1" x14ac:dyDescent="0.2">
      <c r="A909" s="25">
        <f t="shared" si="17"/>
        <v>836</v>
      </c>
      <c r="B909" s="25" t="s">
        <v>251</v>
      </c>
      <c r="C909" s="28" t="s">
        <v>1806</v>
      </c>
      <c r="D909" s="31" t="s">
        <v>1808</v>
      </c>
      <c r="E909" s="28" t="s">
        <v>535</v>
      </c>
      <c r="F909" s="29" t="s">
        <v>304</v>
      </c>
      <c r="G909" s="36">
        <v>3185.416666666667</v>
      </c>
      <c r="H909" s="36">
        <v>3864.9583333333339</v>
      </c>
      <c r="I909" s="37">
        <v>3823</v>
      </c>
      <c r="J909" s="37">
        <v>4638</v>
      </c>
      <c r="K909" s="30"/>
    </row>
    <row r="910" spans="1:11" s="7" customFormat="1" outlineLevel="1" x14ac:dyDescent="0.2">
      <c r="A910" s="25">
        <f t="shared" si="17"/>
        <v>837</v>
      </c>
      <c r="B910" s="25" t="s">
        <v>251</v>
      </c>
      <c r="C910" s="28" t="s">
        <v>1806</v>
      </c>
      <c r="D910" s="31" t="s">
        <v>1809</v>
      </c>
      <c r="E910" s="28" t="s">
        <v>535</v>
      </c>
      <c r="F910" s="29" t="s">
        <v>304</v>
      </c>
      <c r="G910" s="36">
        <v>4202.916666666667</v>
      </c>
      <c r="H910" s="36">
        <v>5098.333333333333</v>
      </c>
      <c r="I910" s="37">
        <v>5044</v>
      </c>
      <c r="J910" s="37">
        <v>6118</v>
      </c>
      <c r="K910" s="30"/>
    </row>
    <row r="911" spans="1:11" s="7" customFormat="1" outlineLevel="1" x14ac:dyDescent="0.2">
      <c r="A911" s="25">
        <f t="shared" si="17"/>
        <v>838</v>
      </c>
      <c r="B911" s="25" t="s">
        <v>251</v>
      </c>
      <c r="C911" s="28" t="s">
        <v>1806</v>
      </c>
      <c r="D911" s="31" t="s">
        <v>1810</v>
      </c>
      <c r="E911" s="28" t="s">
        <v>535</v>
      </c>
      <c r="F911" s="29" t="s">
        <v>304</v>
      </c>
      <c r="G911" s="36">
        <v>4414.666666666667</v>
      </c>
      <c r="H911" s="36">
        <v>5357.083333333333</v>
      </c>
      <c r="I911" s="37">
        <v>5298</v>
      </c>
      <c r="J911" s="37">
        <v>6429</v>
      </c>
      <c r="K911" s="30"/>
    </row>
    <row r="912" spans="1:11" s="7" customFormat="1" ht="51" outlineLevel="1" x14ac:dyDescent="0.2">
      <c r="A912" s="25">
        <f t="shared" si="17"/>
        <v>839</v>
      </c>
      <c r="B912" s="25" t="s">
        <v>251</v>
      </c>
      <c r="C912" s="28" t="s">
        <v>1811</v>
      </c>
      <c r="D912" s="31" t="s">
        <v>1812</v>
      </c>
      <c r="E912" s="28" t="s">
        <v>1813</v>
      </c>
      <c r="F912" s="29" t="s">
        <v>902</v>
      </c>
      <c r="G912" s="36">
        <v>533.50000000000011</v>
      </c>
      <c r="H912" s="36">
        <v>636.33333333333326</v>
      </c>
      <c r="I912" s="37">
        <v>640</v>
      </c>
      <c r="J912" s="37">
        <v>764</v>
      </c>
      <c r="K912" s="32"/>
    </row>
    <row r="913" spans="1:11" s="7" customFormat="1" ht="51" outlineLevel="1" x14ac:dyDescent="0.2">
      <c r="A913" s="25">
        <f t="shared" si="17"/>
        <v>840</v>
      </c>
      <c r="B913" s="25" t="s">
        <v>251</v>
      </c>
      <c r="C913" s="28" t="s">
        <v>1811</v>
      </c>
      <c r="D913" s="31" t="s">
        <v>1814</v>
      </c>
      <c r="E913" s="28" t="s">
        <v>1813</v>
      </c>
      <c r="F913" s="29" t="s">
        <v>902</v>
      </c>
      <c r="G913" s="36">
        <v>722.33333333333337</v>
      </c>
      <c r="H913" s="36">
        <v>861.54166666666663</v>
      </c>
      <c r="I913" s="37">
        <v>867</v>
      </c>
      <c r="J913" s="37">
        <v>1034</v>
      </c>
      <c r="K913" s="32"/>
    </row>
    <row r="914" spans="1:11" s="7" customFormat="1" outlineLevel="1" x14ac:dyDescent="0.2">
      <c r="A914" s="25">
        <f t="shared" si="17"/>
        <v>841</v>
      </c>
      <c r="B914" s="25" t="s">
        <v>251</v>
      </c>
      <c r="C914" s="28" t="s">
        <v>1815</v>
      </c>
      <c r="D914" s="31" t="s">
        <v>1816</v>
      </c>
      <c r="E914" s="28" t="s">
        <v>451</v>
      </c>
      <c r="F914" s="29" t="s">
        <v>304</v>
      </c>
      <c r="G914" s="36">
        <v>1847.0833333333335</v>
      </c>
      <c r="H914" s="36">
        <v>2240.5833333333335</v>
      </c>
      <c r="I914" s="37">
        <v>2217</v>
      </c>
      <c r="J914" s="37">
        <v>2689</v>
      </c>
      <c r="K914" s="30"/>
    </row>
    <row r="915" spans="1:11" s="7" customFormat="1" outlineLevel="1" x14ac:dyDescent="0.2">
      <c r="A915" s="25">
        <f t="shared" si="17"/>
        <v>842</v>
      </c>
      <c r="B915" s="25" t="s">
        <v>251</v>
      </c>
      <c r="C915" s="28" t="s">
        <v>1815</v>
      </c>
      <c r="D915" s="31" t="s">
        <v>1817</v>
      </c>
      <c r="E915" s="28" t="s">
        <v>451</v>
      </c>
      <c r="F915" s="29" t="s">
        <v>304</v>
      </c>
      <c r="G915" s="36">
        <v>2390.666666666667</v>
      </c>
      <c r="H915" s="36">
        <v>2899.9166666666665</v>
      </c>
      <c r="I915" s="37">
        <v>2869</v>
      </c>
      <c r="J915" s="37">
        <v>3480</v>
      </c>
      <c r="K915" s="30"/>
    </row>
    <row r="916" spans="1:11" s="7" customFormat="1" outlineLevel="1" x14ac:dyDescent="0.2">
      <c r="A916" s="25">
        <f t="shared" si="17"/>
        <v>843</v>
      </c>
      <c r="B916" s="25" t="s">
        <v>251</v>
      </c>
      <c r="C916" s="28" t="s">
        <v>1818</v>
      </c>
      <c r="D916" s="31" t="s">
        <v>1819</v>
      </c>
      <c r="E916" s="28" t="s">
        <v>451</v>
      </c>
      <c r="F916" s="29" t="s">
        <v>304</v>
      </c>
      <c r="G916" s="36">
        <v>1228.3333333333335</v>
      </c>
      <c r="H916" s="36">
        <v>1490.208333333333</v>
      </c>
      <c r="I916" s="37">
        <v>1474</v>
      </c>
      <c r="J916" s="37">
        <v>1788</v>
      </c>
      <c r="K916" s="30"/>
    </row>
    <row r="917" spans="1:11" s="7" customFormat="1" outlineLevel="1" x14ac:dyDescent="0.2">
      <c r="A917" s="25">
        <f t="shared" si="17"/>
        <v>844</v>
      </c>
      <c r="B917" s="25" t="s">
        <v>251</v>
      </c>
      <c r="C917" s="28" t="s">
        <v>1818</v>
      </c>
      <c r="D917" s="31" t="s">
        <v>1820</v>
      </c>
      <c r="E917" s="28" t="s">
        <v>451</v>
      </c>
      <c r="F917" s="29" t="s">
        <v>304</v>
      </c>
      <c r="G917" s="36">
        <v>2583.166666666667</v>
      </c>
      <c r="H917" s="36">
        <v>3131.8333333333335</v>
      </c>
      <c r="I917" s="37">
        <v>3100</v>
      </c>
      <c r="J917" s="37">
        <v>3758</v>
      </c>
      <c r="K917" s="30"/>
    </row>
    <row r="918" spans="1:11" s="7" customFormat="1" outlineLevel="1" x14ac:dyDescent="0.2">
      <c r="A918" s="25">
        <f t="shared" si="17"/>
        <v>845</v>
      </c>
      <c r="B918" s="25" t="s">
        <v>251</v>
      </c>
      <c r="C918" s="28" t="s">
        <v>1821</v>
      </c>
      <c r="D918" s="31" t="s">
        <v>1822</v>
      </c>
      <c r="E918" s="28" t="s">
        <v>451</v>
      </c>
      <c r="F918" s="29" t="s">
        <v>304</v>
      </c>
      <c r="G918" s="36">
        <v>1538.166666666667</v>
      </c>
      <c r="H918" s="36">
        <v>1866.8333333333335</v>
      </c>
      <c r="I918" s="37">
        <v>1846</v>
      </c>
      <c r="J918" s="37">
        <v>2240</v>
      </c>
      <c r="K918" s="30"/>
    </row>
    <row r="919" spans="1:11" s="7" customFormat="1" outlineLevel="1" x14ac:dyDescent="0.2">
      <c r="A919" s="25">
        <f t="shared" si="17"/>
        <v>846</v>
      </c>
      <c r="B919" s="25" t="s">
        <v>251</v>
      </c>
      <c r="C919" s="28" t="s">
        <v>1821</v>
      </c>
      <c r="D919" s="31" t="s">
        <v>1823</v>
      </c>
      <c r="E919" s="28" t="s">
        <v>451</v>
      </c>
      <c r="F919" s="29" t="s">
        <v>304</v>
      </c>
      <c r="G919" s="36">
        <v>3994.8333333333335</v>
      </c>
      <c r="H919" s="36">
        <v>4848.208333333333</v>
      </c>
      <c r="I919" s="37">
        <v>4794</v>
      </c>
      <c r="J919" s="37">
        <v>5818</v>
      </c>
      <c r="K919" s="30"/>
    </row>
    <row r="920" spans="1:11" s="7" customFormat="1" outlineLevel="1" x14ac:dyDescent="0.2">
      <c r="A920" s="25">
        <f t="shared" si="17"/>
        <v>847</v>
      </c>
      <c r="B920" s="25" t="s">
        <v>251</v>
      </c>
      <c r="C920" s="28" t="s">
        <v>1824</v>
      </c>
      <c r="D920" s="31" t="s">
        <v>1825</v>
      </c>
      <c r="E920" s="28" t="s">
        <v>451</v>
      </c>
      <c r="F920" s="29" t="s">
        <v>304</v>
      </c>
      <c r="G920" s="36">
        <v>176.91666666666669</v>
      </c>
      <c r="H920" s="36">
        <v>213.70833333333334</v>
      </c>
      <c r="I920" s="37">
        <v>212</v>
      </c>
      <c r="J920" s="37">
        <v>256</v>
      </c>
      <c r="K920" s="32"/>
    </row>
    <row r="921" spans="1:11" s="7" customFormat="1" outlineLevel="1" x14ac:dyDescent="0.2">
      <c r="A921" s="25">
        <f t="shared" si="17"/>
        <v>848</v>
      </c>
      <c r="B921" s="25" t="s">
        <v>251</v>
      </c>
      <c r="C921" s="28" t="s">
        <v>1826</v>
      </c>
      <c r="D921" s="31" t="s">
        <v>1827</v>
      </c>
      <c r="E921" s="28" t="s">
        <v>535</v>
      </c>
      <c r="F921" s="29" t="s">
        <v>304</v>
      </c>
      <c r="G921" s="36">
        <v>352.00000000000006</v>
      </c>
      <c r="H921" s="36">
        <v>427.41666666666669</v>
      </c>
      <c r="I921" s="37">
        <v>422</v>
      </c>
      <c r="J921" s="37">
        <v>513</v>
      </c>
      <c r="K921" s="32"/>
    </row>
    <row r="922" spans="1:11" s="7" customFormat="1" outlineLevel="1" x14ac:dyDescent="0.2">
      <c r="A922" s="25">
        <f t="shared" si="17"/>
        <v>849</v>
      </c>
      <c r="B922" s="25" t="s">
        <v>251</v>
      </c>
      <c r="C922" s="28" t="s">
        <v>1828</v>
      </c>
      <c r="D922" s="31" t="s">
        <v>1829</v>
      </c>
      <c r="E922" s="28" t="s">
        <v>1779</v>
      </c>
      <c r="F922" s="29" t="s">
        <v>304</v>
      </c>
      <c r="G922" s="36">
        <v>1590.416666666667</v>
      </c>
      <c r="H922" s="36">
        <v>1929.125</v>
      </c>
      <c r="I922" s="37">
        <v>1909</v>
      </c>
      <c r="J922" s="37">
        <v>2315</v>
      </c>
      <c r="K922" s="32"/>
    </row>
    <row r="923" spans="1:11" s="7" customFormat="1" outlineLevel="1" x14ac:dyDescent="0.2">
      <c r="A923" s="25">
        <f t="shared" si="17"/>
        <v>850</v>
      </c>
      <c r="B923" s="25" t="s">
        <v>251</v>
      </c>
      <c r="C923" s="28" t="s">
        <v>1830</v>
      </c>
      <c r="D923" s="31" t="s">
        <v>1831</v>
      </c>
      <c r="E923" s="28" t="s">
        <v>1058</v>
      </c>
      <c r="F923" s="29" t="s">
        <v>304</v>
      </c>
      <c r="G923" s="36">
        <v>264.91666666666669</v>
      </c>
      <c r="H923" s="36">
        <v>322</v>
      </c>
      <c r="I923" s="37">
        <v>318</v>
      </c>
      <c r="J923" s="37">
        <v>386</v>
      </c>
      <c r="K923" s="32"/>
    </row>
    <row r="924" spans="1:11" s="7" customFormat="1" outlineLevel="1" x14ac:dyDescent="0.2">
      <c r="A924" s="25">
        <f t="shared" si="17"/>
        <v>851</v>
      </c>
      <c r="B924" s="25" t="s">
        <v>251</v>
      </c>
      <c r="C924" s="28" t="s">
        <v>1832</v>
      </c>
      <c r="D924" s="31" t="s">
        <v>1833</v>
      </c>
      <c r="E924" s="28" t="s">
        <v>1834</v>
      </c>
      <c r="F924" s="29" t="s">
        <v>304</v>
      </c>
      <c r="G924" s="36">
        <v>1059.6666666666667</v>
      </c>
      <c r="H924" s="36">
        <v>1285.125</v>
      </c>
      <c r="I924" s="37">
        <v>1272</v>
      </c>
      <c r="J924" s="37">
        <v>1542</v>
      </c>
      <c r="K924" s="32"/>
    </row>
    <row r="925" spans="1:11" s="7" customFormat="1" outlineLevel="1" x14ac:dyDescent="0.2">
      <c r="A925" s="25">
        <f t="shared" si="17"/>
        <v>852</v>
      </c>
      <c r="B925" s="25" t="s">
        <v>251</v>
      </c>
      <c r="C925" s="28" t="s">
        <v>1835</v>
      </c>
      <c r="D925" s="31" t="s">
        <v>1836</v>
      </c>
      <c r="E925" s="28" t="s">
        <v>1837</v>
      </c>
      <c r="F925" s="29" t="s">
        <v>304</v>
      </c>
      <c r="G925" s="36">
        <v>1059.6666666666667</v>
      </c>
      <c r="H925" s="36">
        <v>1285.125</v>
      </c>
      <c r="I925" s="37">
        <v>1272</v>
      </c>
      <c r="J925" s="37">
        <v>1542</v>
      </c>
      <c r="K925" s="30"/>
    </row>
    <row r="926" spans="1:11" s="7" customFormat="1" outlineLevel="1" x14ac:dyDescent="0.2">
      <c r="A926" s="25">
        <f t="shared" si="17"/>
        <v>853</v>
      </c>
      <c r="B926" s="25" t="s">
        <v>251</v>
      </c>
      <c r="C926" s="28" t="s">
        <v>1838</v>
      </c>
      <c r="D926" s="31" t="s">
        <v>1839</v>
      </c>
      <c r="E926" s="28" t="s">
        <v>539</v>
      </c>
      <c r="F926" s="29" t="s">
        <v>304</v>
      </c>
      <c r="G926" s="36">
        <v>2075.3333333333335</v>
      </c>
      <c r="H926" s="36">
        <v>2517.5416666666665</v>
      </c>
      <c r="I926" s="37">
        <v>2490</v>
      </c>
      <c r="J926" s="37">
        <v>3021</v>
      </c>
      <c r="K926" s="30"/>
    </row>
    <row r="927" spans="1:11" s="7" customFormat="1" outlineLevel="1" x14ac:dyDescent="0.2">
      <c r="A927" s="25">
        <f t="shared" si="17"/>
        <v>854</v>
      </c>
      <c r="B927" s="25" t="s">
        <v>251</v>
      </c>
      <c r="C927" s="28" t="s">
        <v>1840</v>
      </c>
      <c r="D927" s="31" t="s">
        <v>1841</v>
      </c>
      <c r="E927" s="28" t="s">
        <v>539</v>
      </c>
      <c r="F927" s="29" t="s">
        <v>304</v>
      </c>
      <c r="G927" s="36">
        <v>3260.5833333333335</v>
      </c>
      <c r="H927" s="36">
        <v>3956</v>
      </c>
      <c r="I927" s="37">
        <v>3913</v>
      </c>
      <c r="J927" s="37">
        <v>4747</v>
      </c>
      <c r="K927" s="30"/>
    </row>
    <row r="928" spans="1:11" s="7" customFormat="1" outlineLevel="1" x14ac:dyDescent="0.2">
      <c r="A928" s="25">
        <f t="shared" si="17"/>
        <v>855</v>
      </c>
      <c r="B928" s="25" t="s">
        <v>251</v>
      </c>
      <c r="C928" s="28" t="s">
        <v>1842</v>
      </c>
      <c r="D928" s="31" t="s">
        <v>1843</v>
      </c>
      <c r="E928" s="28" t="s">
        <v>539</v>
      </c>
      <c r="F928" s="29" t="s">
        <v>304</v>
      </c>
      <c r="G928" s="36">
        <v>1102.7500000000002</v>
      </c>
      <c r="H928" s="36">
        <v>1339.75</v>
      </c>
      <c r="I928" s="37">
        <v>1323</v>
      </c>
      <c r="J928" s="37">
        <v>1608</v>
      </c>
      <c r="K928" s="30"/>
    </row>
    <row r="929" spans="1:11" s="7" customFormat="1" outlineLevel="1" x14ac:dyDescent="0.2">
      <c r="A929" s="25">
        <f t="shared" si="17"/>
        <v>856</v>
      </c>
      <c r="B929" s="25" t="s">
        <v>251</v>
      </c>
      <c r="C929" s="28" t="s">
        <v>1844</v>
      </c>
      <c r="D929" s="31" t="s">
        <v>1845</v>
      </c>
      <c r="E929" s="28" t="s">
        <v>539</v>
      </c>
      <c r="F929" s="29" t="s">
        <v>304</v>
      </c>
      <c r="G929" s="36">
        <v>1618.8333333333335</v>
      </c>
      <c r="H929" s="36">
        <v>1962.6666666666665</v>
      </c>
      <c r="I929" s="37">
        <v>1943</v>
      </c>
      <c r="J929" s="37">
        <v>2355</v>
      </c>
      <c r="K929" s="30"/>
    </row>
    <row r="930" spans="1:11" s="7" customFormat="1" outlineLevel="1" x14ac:dyDescent="0.2">
      <c r="A930" s="25">
        <f t="shared" si="17"/>
        <v>857</v>
      </c>
      <c r="B930" s="25" t="s">
        <v>251</v>
      </c>
      <c r="C930" s="28" t="s">
        <v>1846</v>
      </c>
      <c r="D930" s="31" t="s">
        <v>1847</v>
      </c>
      <c r="E930" s="28" t="s">
        <v>451</v>
      </c>
      <c r="F930" s="29" t="s">
        <v>304</v>
      </c>
      <c r="G930" s="36">
        <v>2119.3333333333335</v>
      </c>
      <c r="H930" s="36">
        <v>2570.25</v>
      </c>
      <c r="I930" s="37">
        <v>2543</v>
      </c>
      <c r="J930" s="37">
        <v>3084</v>
      </c>
      <c r="K930" s="32"/>
    </row>
    <row r="931" spans="1:11" s="7" customFormat="1" outlineLevel="1" x14ac:dyDescent="0.2">
      <c r="A931" s="25">
        <f t="shared" si="17"/>
        <v>858</v>
      </c>
      <c r="B931" s="25" t="s">
        <v>251</v>
      </c>
      <c r="C931" s="28" t="s">
        <v>1848</v>
      </c>
      <c r="D931" s="31" t="s">
        <v>1849</v>
      </c>
      <c r="E931" s="28" t="s">
        <v>451</v>
      </c>
      <c r="F931" s="29" t="s">
        <v>304</v>
      </c>
      <c r="G931" s="36">
        <v>2944.3333333333335</v>
      </c>
      <c r="H931" s="36">
        <v>3570.75</v>
      </c>
      <c r="I931" s="37">
        <v>3533</v>
      </c>
      <c r="J931" s="37">
        <v>4285</v>
      </c>
      <c r="K931" s="30"/>
    </row>
    <row r="932" spans="1:11" s="7" customFormat="1" ht="25.5" outlineLevel="1" x14ac:dyDescent="0.2">
      <c r="A932" s="25">
        <f t="shared" si="17"/>
        <v>859</v>
      </c>
      <c r="B932" s="25" t="s">
        <v>251</v>
      </c>
      <c r="C932" s="28" t="s">
        <v>1850</v>
      </c>
      <c r="D932" s="31" t="s">
        <v>1851</v>
      </c>
      <c r="E932" s="28" t="s">
        <v>526</v>
      </c>
      <c r="F932" s="28" t="s">
        <v>414</v>
      </c>
      <c r="G932" s="36">
        <v>707.66666666666674</v>
      </c>
      <c r="H932" s="36">
        <v>856.75</v>
      </c>
      <c r="I932" s="37">
        <v>849</v>
      </c>
      <c r="J932" s="37">
        <v>1028</v>
      </c>
      <c r="K932" s="30" t="s">
        <v>1852</v>
      </c>
    </row>
    <row r="933" spans="1:11" s="7" customFormat="1" ht="25.5" outlineLevel="1" x14ac:dyDescent="0.2">
      <c r="A933" s="25">
        <f t="shared" si="17"/>
        <v>860</v>
      </c>
      <c r="B933" s="25" t="s">
        <v>251</v>
      </c>
      <c r="C933" s="28" t="s">
        <v>1853</v>
      </c>
      <c r="D933" s="31" t="s">
        <v>1854</v>
      </c>
      <c r="E933" s="28" t="s">
        <v>526</v>
      </c>
      <c r="F933" s="28" t="s">
        <v>414</v>
      </c>
      <c r="G933" s="36">
        <v>1135.7500000000002</v>
      </c>
      <c r="H933" s="36">
        <v>1372.3333333333333</v>
      </c>
      <c r="I933" s="37">
        <v>1363</v>
      </c>
      <c r="J933" s="37">
        <v>1647</v>
      </c>
      <c r="K933" s="30" t="s">
        <v>1852</v>
      </c>
    </row>
    <row r="934" spans="1:11" s="7" customFormat="1" ht="38.25" outlineLevel="1" x14ac:dyDescent="0.2">
      <c r="A934" s="25">
        <f t="shared" si="17"/>
        <v>861</v>
      </c>
      <c r="B934" s="25" t="s">
        <v>251</v>
      </c>
      <c r="C934" s="28" t="s">
        <v>1855</v>
      </c>
      <c r="D934" s="31" t="s">
        <v>1856</v>
      </c>
      <c r="E934" s="28" t="s">
        <v>526</v>
      </c>
      <c r="F934" s="28" t="s">
        <v>1688</v>
      </c>
      <c r="G934" s="36">
        <v>2832.5000000000005</v>
      </c>
      <c r="H934" s="36">
        <v>3495.0416666666661</v>
      </c>
      <c r="I934" s="37">
        <v>3399</v>
      </c>
      <c r="J934" s="37">
        <v>4194</v>
      </c>
      <c r="K934" s="30"/>
    </row>
    <row r="935" spans="1:11" s="7" customFormat="1" ht="38.25" outlineLevel="1" x14ac:dyDescent="0.2">
      <c r="A935" s="25">
        <f t="shared" si="17"/>
        <v>862</v>
      </c>
      <c r="B935" s="25" t="s">
        <v>251</v>
      </c>
      <c r="C935" s="28" t="s">
        <v>1857</v>
      </c>
      <c r="D935" s="31" t="s">
        <v>1858</v>
      </c>
      <c r="E935" s="28" t="s">
        <v>526</v>
      </c>
      <c r="F935" s="28" t="s">
        <v>1688</v>
      </c>
      <c r="G935" s="36">
        <v>4180</v>
      </c>
      <c r="H935" s="36">
        <v>5112.708333333333</v>
      </c>
      <c r="I935" s="37">
        <v>5016</v>
      </c>
      <c r="J935" s="37">
        <v>6135</v>
      </c>
      <c r="K935" s="30"/>
    </row>
    <row r="936" spans="1:11" s="7" customFormat="1" outlineLevel="1" x14ac:dyDescent="0.2">
      <c r="A936" s="25">
        <f t="shared" si="17"/>
        <v>863</v>
      </c>
      <c r="B936" s="25" t="s">
        <v>251</v>
      </c>
      <c r="C936" s="28" t="s">
        <v>1859</v>
      </c>
      <c r="D936" s="31" t="s">
        <v>1860</v>
      </c>
      <c r="E936" s="28" t="s">
        <v>526</v>
      </c>
      <c r="F936" s="29" t="s">
        <v>304</v>
      </c>
      <c r="G936" s="36">
        <v>1693.0833333333337</v>
      </c>
      <c r="H936" s="36">
        <v>2054.6666666666665</v>
      </c>
      <c r="I936" s="37">
        <v>2032</v>
      </c>
      <c r="J936" s="37">
        <v>2466</v>
      </c>
      <c r="K936" s="30" t="s">
        <v>1861</v>
      </c>
    </row>
    <row r="937" spans="1:11" s="7" customFormat="1" ht="25.5" outlineLevel="1" x14ac:dyDescent="0.2">
      <c r="A937" s="25">
        <f t="shared" si="17"/>
        <v>864</v>
      </c>
      <c r="B937" s="25" t="s">
        <v>251</v>
      </c>
      <c r="C937" s="28" t="s">
        <v>1862</v>
      </c>
      <c r="D937" s="31" t="s">
        <v>1863</v>
      </c>
      <c r="E937" s="28" t="s">
        <v>526</v>
      </c>
      <c r="F937" s="28" t="s">
        <v>414</v>
      </c>
      <c r="G937" s="36">
        <v>2541.916666666667</v>
      </c>
      <c r="H937" s="36">
        <v>2991.9166666666665</v>
      </c>
      <c r="I937" s="37">
        <v>3050</v>
      </c>
      <c r="J937" s="37">
        <v>3590</v>
      </c>
      <c r="K937" s="30" t="s">
        <v>1861</v>
      </c>
    </row>
    <row r="938" spans="1:11" s="7" customFormat="1" outlineLevel="1" x14ac:dyDescent="0.2">
      <c r="A938" s="25">
        <f t="shared" si="17"/>
        <v>865</v>
      </c>
      <c r="B938" s="25" t="s">
        <v>251</v>
      </c>
      <c r="C938" s="28" t="s">
        <v>1864</v>
      </c>
      <c r="D938" s="31" t="s">
        <v>1865</v>
      </c>
      <c r="E938" s="28" t="s">
        <v>1866</v>
      </c>
      <c r="F938" s="29" t="s">
        <v>304</v>
      </c>
      <c r="G938" s="36">
        <v>445.50000000000006</v>
      </c>
      <c r="H938" s="36">
        <v>534.75</v>
      </c>
      <c r="I938" s="37">
        <v>535</v>
      </c>
      <c r="J938" s="37">
        <v>642</v>
      </c>
      <c r="K938" s="30"/>
    </row>
    <row r="939" spans="1:11" s="7" customFormat="1" outlineLevel="1" x14ac:dyDescent="0.2">
      <c r="A939" s="25">
        <f t="shared" si="17"/>
        <v>866</v>
      </c>
      <c r="B939" s="25" t="s">
        <v>266</v>
      </c>
      <c r="C939" s="28" t="s">
        <v>1867</v>
      </c>
      <c r="D939" s="31" t="s">
        <v>1868</v>
      </c>
      <c r="E939" s="28" t="s">
        <v>1687</v>
      </c>
      <c r="F939" s="29" t="s">
        <v>18</v>
      </c>
      <c r="G939" s="36">
        <v>8399.4166666666679</v>
      </c>
      <c r="H939" s="36">
        <v>9801.8333333333321</v>
      </c>
      <c r="I939" s="37">
        <v>10079</v>
      </c>
      <c r="J939" s="37">
        <v>11762</v>
      </c>
      <c r="K939" s="30"/>
    </row>
    <row r="940" spans="1:11" s="7" customFormat="1" outlineLevel="1" x14ac:dyDescent="0.2">
      <c r="A940" s="25">
        <f t="shared" si="17"/>
        <v>867</v>
      </c>
      <c r="B940" s="25" t="s">
        <v>266</v>
      </c>
      <c r="C940" s="28" t="s">
        <v>1869</v>
      </c>
      <c r="D940" s="31" t="s">
        <v>1870</v>
      </c>
      <c r="E940" s="28" t="s">
        <v>1687</v>
      </c>
      <c r="F940" s="29" t="s">
        <v>18</v>
      </c>
      <c r="G940" s="36">
        <v>2800.416666666667</v>
      </c>
      <c r="H940" s="36">
        <v>3266</v>
      </c>
      <c r="I940" s="37">
        <v>3361</v>
      </c>
      <c r="J940" s="37">
        <v>3919</v>
      </c>
      <c r="K940" s="32"/>
    </row>
    <row r="941" spans="1:11" s="7" customFormat="1" outlineLevel="1" x14ac:dyDescent="0.2">
      <c r="A941" s="25">
        <f t="shared" si="17"/>
        <v>868</v>
      </c>
      <c r="B941" s="25" t="s">
        <v>266</v>
      </c>
      <c r="C941" s="28" t="s">
        <v>1871</v>
      </c>
      <c r="D941" s="31" t="s">
        <v>1872</v>
      </c>
      <c r="E941" s="28" t="s">
        <v>1687</v>
      </c>
      <c r="F941" s="29" t="s">
        <v>18</v>
      </c>
      <c r="G941" s="36">
        <v>2800.416666666667</v>
      </c>
      <c r="H941" s="36">
        <v>3266</v>
      </c>
      <c r="I941" s="37">
        <v>3361</v>
      </c>
      <c r="J941" s="37">
        <v>3919</v>
      </c>
      <c r="K941" s="32"/>
    </row>
    <row r="942" spans="1:11" s="7" customFormat="1" outlineLevel="1" x14ac:dyDescent="0.2">
      <c r="A942" s="25">
        <f t="shared" si="17"/>
        <v>869</v>
      </c>
      <c r="B942" s="25" t="s">
        <v>266</v>
      </c>
      <c r="C942" s="28" t="s">
        <v>1873</v>
      </c>
      <c r="D942" s="31" t="s">
        <v>1874</v>
      </c>
      <c r="E942" s="28" t="s">
        <v>1687</v>
      </c>
      <c r="F942" s="29" t="s">
        <v>18</v>
      </c>
      <c r="G942" s="36">
        <v>2800.416666666667</v>
      </c>
      <c r="H942" s="36">
        <v>3266</v>
      </c>
      <c r="I942" s="37">
        <v>3361</v>
      </c>
      <c r="J942" s="37">
        <v>3919</v>
      </c>
      <c r="K942" s="30"/>
    </row>
    <row r="943" spans="1:11" s="7" customFormat="1" outlineLevel="1" x14ac:dyDescent="0.2">
      <c r="A943" s="25">
        <f t="shared" si="17"/>
        <v>870</v>
      </c>
      <c r="B943" s="25" t="s">
        <v>266</v>
      </c>
      <c r="C943" s="28" t="s">
        <v>1875</v>
      </c>
      <c r="D943" s="31" t="s">
        <v>1876</v>
      </c>
      <c r="E943" s="28" t="s">
        <v>1687</v>
      </c>
      <c r="F943" s="29" t="s">
        <v>18</v>
      </c>
      <c r="G943" s="36">
        <v>1399.75</v>
      </c>
      <c r="H943" s="36">
        <v>1633.9583333333333</v>
      </c>
      <c r="I943" s="37">
        <v>1680</v>
      </c>
      <c r="J943" s="37">
        <v>1961</v>
      </c>
      <c r="K943" s="30"/>
    </row>
    <row r="944" spans="1:11" s="7" customFormat="1" ht="25.5" outlineLevel="1" x14ac:dyDescent="0.2">
      <c r="A944" s="25">
        <f t="shared" si="17"/>
        <v>871</v>
      </c>
      <c r="B944" s="25" t="s">
        <v>266</v>
      </c>
      <c r="C944" s="28" t="s">
        <v>1877</v>
      </c>
      <c r="D944" s="31" t="s">
        <v>1878</v>
      </c>
      <c r="E944" s="28" t="s">
        <v>1687</v>
      </c>
      <c r="F944" s="29" t="s">
        <v>18</v>
      </c>
      <c r="G944" s="36">
        <v>1399.75</v>
      </c>
      <c r="H944" s="36">
        <v>1633.9583333333333</v>
      </c>
      <c r="I944" s="37">
        <v>1680</v>
      </c>
      <c r="J944" s="37">
        <v>1961</v>
      </c>
      <c r="K944" s="32"/>
    </row>
    <row r="945" spans="1:11" s="7" customFormat="1" outlineLevel="1" x14ac:dyDescent="0.2">
      <c r="A945" s="25">
        <f t="shared" si="17"/>
        <v>872</v>
      </c>
      <c r="B945" s="25" t="s">
        <v>266</v>
      </c>
      <c r="C945" s="28" t="s">
        <v>1879</v>
      </c>
      <c r="D945" s="31" t="s">
        <v>1880</v>
      </c>
      <c r="E945" s="28" t="s">
        <v>1687</v>
      </c>
      <c r="F945" s="29" t="s">
        <v>18</v>
      </c>
      <c r="G945" s="36">
        <v>1399.75</v>
      </c>
      <c r="H945" s="36">
        <v>1633.9583333333333</v>
      </c>
      <c r="I945" s="37">
        <v>1680</v>
      </c>
      <c r="J945" s="37">
        <v>1961</v>
      </c>
      <c r="K945" s="30"/>
    </row>
    <row r="946" spans="1:11" s="7" customFormat="1" ht="25.5" outlineLevel="1" x14ac:dyDescent="0.2">
      <c r="A946" s="25">
        <f t="shared" si="17"/>
        <v>873</v>
      </c>
      <c r="B946" s="25" t="s">
        <v>266</v>
      </c>
      <c r="C946" s="28" t="s">
        <v>1881</v>
      </c>
      <c r="D946" s="31" t="s">
        <v>1882</v>
      </c>
      <c r="E946" s="28" t="s">
        <v>1687</v>
      </c>
      <c r="F946" s="29" t="s">
        <v>18</v>
      </c>
      <c r="G946" s="36">
        <v>16799.75</v>
      </c>
      <c r="H946" s="36">
        <v>19600.791666666664</v>
      </c>
      <c r="I946" s="37">
        <v>20160</v>
      </c>
      <c r="J946" s="37">
        <v>23521</v>
      </c>
      <c r="K946" s="30"/>
    </row>
    <row r="947" spans="1:11" s="7" customFormat="1" ht="25.5" outlineLevel="1" x14ac:dyDescent="0.2">
      <c r="A947" s="25">
        <f t="shared" si="17"/>
        <v>874</v>
      </c>
      <c r="B947" s="25" t="s">
        <v>266</v>
      </c>
      <c r="C947" s="28" t="s">
        <v>1883</v>
      </c>
      <c r="D947" s="31" t="s">
        <v>1884</v>
      </c>
      <c r="E947" s="28" t="s">
        <v>1687</v>
      </c>
      <c r="F947" s="29" t="s">
        <v>627</v>
      </c>
      <c r="G947" s="36">
        <v>5347.8333333333339</v>
      </c>
      <c r="H947" s="36">
        <v>6390.166666666667</v>
      </c>
      <c r="I947" s="37">
        <v>6417</v>
      </c>
      <c r="J947" s="37">
        <v>7668</v>
      </c>
      <c r="K947" s="32"/>
    </row>
    <row r="948" spans="1:11" s="7" customFormat="1" outlineLevel="1" x14ac:dyDescent="0.2">
      <c r="A948" s="25">
        <f t="shared" si="17"/>
        <v>875</v>
      </c>
      <c r="B948" s="25" t="s">
        <v>266</v>
      </c>
      <c r="C948" s="28" t="s">
        <v>1885</v>
      </c>
      <c r="D948" s="31" t="s">
        <v>1886</v>
      </c>
      <c r="E948" s="28" t="s">
        <v>1687</v>
      </c>
      <c r="F948" s="29" t="s">
        <v>18</v>
      </c>
      <c r="G948" s="36">
        <v>33599.5</v>
      </c>
      <c r="H948" s="36">
        <v>39203.5</v>
      </c>
      <c r="I948" s="37">
        <v>40319</v>
      </c>
      <c r="J948" s="37">
        <v>47044</v>
      </c>
      <c r="K948" s="32"/>
    </row>
    <row r="949" spans="1:11" s="7" customFormat="1" outlineLevel="1" x14ac:dyDescent="0.2">
      <c r="A949" s="25">
        <f t="shared" si="17"/>
        <v>876</v>
      </c>
      <c r="B949" s="25" t="s">
        <v>266</v>
      </c>
      <c r="C949" s="28" t="s">
        <v>1887</v>
      </c>
      <c r="D949" s="31" t="s">
        <v>1888</v>
      </c>
      <c r="E949" s="28" t="s">
        <v>1700</v>
      </c>
      <c r="F949" s="29" t="s">
        <v>18</v>
      </c>
      <c r="G949" s="36">
        <v>4200.1666666666679</v>
      </c>
      <c r="H949" s="36">
        <v>4899.958333333333</v>
      </c>
      <c r="I949" s="37">
        <v>5040</v>
      </c>
      <c r="J949" s="37">
        <v>5880</v>
      </c>
      <c r="K949" s="30"/>
    </row>
    <row r="950" spans="1:11" s="7" customFormat="1" outlineLevel="1" x14ac:dyDescent="0.2">
      <c r="A950" s="25">
        <f t="shared" si="17"/>
        <v>877</v>
      </c>
      <c r="B950" s="25" t="s">
        <v>266</v>
      </c>
      <c r="C950" s="28" t="s">
        <v>1889</v>
      </c>
      <c r="D950" s="31" t="s">
        <v>1890</v>
      </c>
      <c r="E950" s="28" t="s">
        <v>1700</v>
      </c>
      <c r="F950" s="29" t="s">
        <v>18</v>
      </c>
      <c r="G950" s="36">
        <v>1399.75</v>
      </c>
      <c r="H950" s="36">
        <v>1633.9583333333333</v>
      </c>
      <c r="I950" s="37">
        <v>1680</v>
      </c>
      <c r="J950" s="37">
        <v>1961</v>
      </c>
      <c r="K950" s="32"/>
    </row>
    <row r="951" spans="1:11" s="7" customFormat="1" ht="25.5" outlineLevel="1" x14ac:dyDescent="0.2">
      <c r="A951" s="25">
        <f t="shared" si="17"/>
        <v>878</v>
      </c>
      <c r="B951" s="25" t="s">
        <v>266</v>
      </c>
      <c r="C951" s="28" t="s">
        <v>1891</v>
      </c>
      <c r="D951" s="31" t="s">
        <v>1892</v>
      </c>
      <c r="E951" s="28" t="s">
        <v>1700</v>
      </c>
      <c r="F951" s="29" t="s">
        <v>18</v>
      </c>
      <c r="G951" s="36">
        <v>1399.75</v>
      </c>
      <c r="H951" s="36">
        <v>1633.9583333333333</v>
      </c>
      <c r="I951" s="37">
        <v>1680</v>
      </c>
      <c r="J951" s="37">
        <v>1961</v>
      </c>
      <c r="K951" s="32"/>
    </row>
    <row r="952" spans="1:11" s="7" customFormat="1" outlineLevel="1" x14ac:dyDescent="0.2">
      <c r="A952" s="25">
        <f t="shared" si="17"/>
        <v>879</v>
      </c>
      <c r="B952" s="25" t="s">
        <v>266</v>
      </c>
      <c r="C952" s="28" t="s">
        <v>1893</v>
      </c>
      <c r="D952" s="31" t="s">
        <v>1894</v>
      </c>
      <c r="E952" s="28" t="s">
        <v>1700</v>
      </c>
      <c r="F952" s="29" t="s">
        <v>18</v>
      </c>
      <c r="G952" s="36">
        <v>1399.75</v>
      </c>
      <c r="H952" s="36">
        <v>1633.9583333333333</v>
      </c>
      <c r="I952" s="37">
        <v>1680</v>
      </c>
      <c r="J952" s="37">
        <v>1961</v>
      </c>
      <c r="K952" s="30"/>
    </row>
    <row r="953" spans="1:11" s="7" customFormat="1" outlineLevel="1" x14ac:dyDescent="0.2">
      <c r="A953" s="25">
        <f t="shared" si="17"/>
        <v>880</v>
      </c>
      <c r="B953" s="25" t="s">
        <v>266</v>
      </c>
      <c r="C953" s="28" t="s">
        <v>1895</v>
      </c>
      <c r="D953" s="31" t="s">
        <v>1896</v>
      </c>
      <c r="E953" s="28" t="s">
        <v>1700</v>
      </c>
      <c r="F953" s="29" t="s">
        <v>18</v>
      </c>
      <c r="G953" s="36">
        <v>698.50000000000011</v>
      </c>
      <c r="H953" s="36">
        <v>815.54166666666663</v>
      </c>
      <c r="I953" s="37">
        <v>838</v>
      </c>
      <c r="J953" s="37">
        <v>979</v>
      </c>
      <c r="K953" s="30"/>
    </row>
    <row r="954" spans="1:11" s="7" customFormat="1" ht="25.5" outlineLevel="1" x14ac:dyDescent="0.2">
      <c r="A954" s="25">
        <f t="shared" si="17"/>
        <v>881</v>
      </c>
      <c r="B954" s="25" t="s">
        <v>266</v>
      </c>
      <c r="C954" s="28" t="s">
        <v>1897</v>
      </c>
      <c r="D954" s="31" t="s">
        <v>1898</v>
      </c>
      <c r="E954" s="28" t="s">
        <v>1700</v>
      </c>
      <c r="F954" s="29" t="s">
        <v>18</v>
      </c>
      <c r="G954" s="36">
        <v>698.50000000000011</v>
      </c>
      <c r="H954" s="36">
        <v>815.54166666666663</v>
      </c>
      <c r="I954" s="37">
        <v>838</v>
      </c>
      <c r="J954" s="37">
        <v>979</v>
      </c>
      <c r="K954" s="32"/>
    </row>
    <row r="955" spans="1:11" s="7" customFormat="1" outlineLevel="1" x14ac:dyDescent="0.2">
      <c r="A955" s="25">
        <f t="shared" si="17"/>
        <v>882</v>
      </c>
      <c r="B955" s="25" t="s">
        <v>266</v>
      </c>
      <c r="C955" s="28" t="s">
        <v>1899</v>
      </c>
      <c r="D955" s="31" t="s">
        <v>1900</v>
      </c>
      <c r="E955" s="28" t="s">
        <v>1700</v>
      </c>
      <c r="F955" s="29" t="s">
        <v>18</v>
      </c>
      <c r="G955" s="36">
        <v>698.50000000000011</v>
      </c>
      <c r="H955" s="36">
        <v>815.54166666666663</v>
      </c>
      <c r="I955" s="37">
        <v>838</v>
      </c>
      <c r="J955" s="37">
        <v>979</v>
      </c>
      <c r="K955" s="30"/>
    </row>
    <row r="956" spans="1:11" s="7" customFormat="1" ht="25.5" outlineLevel="1" x14ac:dyDescent="0.2">
      <c r="A956" s="25">
        <f t="shared" si="17"/>
        <v>883</v>
      </c>
      <c r="B956" s="25" t="s">
        <v>266</v>
      </c>
      <c r="C956" s="28" t="s">
        <v>1901</v>
      </c>
      <c r="D956" s="31" t="s">
        <v>1902</v>
      </c>
      <c r="E956" s="28" t="s">
        <v>1700</v>
      </c>
      <c r="F956" s="29" t="s">
        <v>18</v>
      </c>
      <c r="G956" s="36">
        <v>8399.4166666666679</v>
      </c>
      <c r="H956" s="36">
        <v>9801.8333333333321</v>
      </c>
      <c r="I956" s="37">
        <v>10079</v>
      </c>
      <c r="J956" s="37">
        <v>11762</v>
      </c>
      <c r="K956" s="30"/>
    </row>
    <row r="957" spans="1:11" s="7" customFormat="1" ht="25.5" outlineLevel="1" x14ac:dyDescent="0.2">
      <c r="A957" s="25">
        <f t="shared" si="17"/>
        <v>884</v>
      </c>
      <c r="B957" s="25" t="s">
        <v>266</v>
      </c>
      <c r="C957" s="28" t="s">
        <v>1903</v>
      </c>
      <c r="D957" s="31" t="s">
        <v>1904</v>
      </c>
      <c r="E957" s="28" t="s">
        <v>1700</v>
      </c>
      <c r="F957" s="29" t="s">
        <v>627</v>
      </c>
      <c r="G957" s="36">
        <v>2139.5</v>
      </c>
      <c r="H957" s="36">
        <v>2496.458333333333</v>
      </c>
      <c r="I957" s="37">
        <v>2567</v>
      </c>
      <c r="J957" s="37">
        <v>2996</v>
      </c>
      <c r="K957" s="32"/>
    </row>
    <row r="958" spans="1:11" s="7" customFormat="1" outlineLevel="1" x14ac:dyDescent="0.2">
      <c r="A958" s="25">
        <f t="shared" si="17"/>
        <v>885</v>
      </c>
      <c r="B958" s="25" t="s">
        <v>266</v>
      </c>
      <c r="C958" s="28" t="s">
        <v>1905</v>
      </c>
      <c r="D958" s="31" t="s">
        <v>1906</v>
      </c>
      <c r="E958" s="28" t="s">
        <v>1700</v>
      </c>
      <c r="F958" s="29" t="s">
        <v>18</v>
      </c>
      <c r="G958" s="36">
        <v>25199.166666666672</v>
      </c>
      <c r="H958" s="36">
        <v>29402.624999999996</v>
      </c>
      <c r="I958" s="37">
        <v>30239</v>
      </c>
      <c r="J958" s="37">
        <v>35283</v>
      </c>
      <c r="K958" s="32"/>
    </row>
    <row r="959" spans="1:11" s="7" customFormat="1" x14ac:dyDescent="0.2">
      <c r="A959" s="18" t="s">
        <v>1907</v>
      </c>
      <c r="B959" s="19"/>
      <c r="C959" s="20"/>
      <c r="D959" s="21"/>
      <c r="E959" s="22"/>
      <c r="F959" s="22"/>
      <c r="G959" s="36"/>
      <c r="H959" s="36"/>
      <c r="I959" s="37"/>
      <c r="J959" s="37"/>
      <c r="K959" s="24"/>
    </row>
    <row r="960" spans="1:11" s="7" customFormat="1" outlineLevel="1" x14ac:dyDescent="0.2">
      <c r="A960" s="25">
        <v>886</v>
      </c>
      <c r="B960" s="25" t="s">
        <v>297</v>
      </c>
      <c r="C960" s="28" t="s">
        <v>1908</v>
      </c>
      <c r="D960" s="31" t="s">
        <v>1909</v>
      </c>
      <c r="E960" s="28" t="s">
        <v>566</v>
      </c>
      <c r="F960" s="29" t="s">
        <v>304</v>
      </c>
      <c r="G960" s="36">
        <v>0</v>
      </c>
      <c r="H960" s="36">
        <v>0</v>
      </c>
      <c r="I960" s="37">
        <v>0</v>
      </c>
      <c r="J960" s="37">
        <v>0</v>
      </c>
      <c r="K960" s="30" t="s">
        <v>1910</v>
      </c>
    </row>
    <row r="961" spans="1:11" s="7" customFormat="1" ht="25.5" outlineLevel="1" x14ac:dyDescent="0.2">
      <c r="A961" s="25">
        <f t="shared" ref="A961:A1024" si="18">A960+1</f>
        <v>887</v>
      </c>
      <c r="B961" s="25" t="s">
        <v>297</v>
      </c>
      <c r="C961" s="28" t="s">
        <v>1911</v>
      </c>
      <c r="D961" s="31" t="s">
        <v>1912</v>
      </c>
      <c r="E961" s="28" t="s">
        <v>566</v>
      </c>
      <c r="F961" s="28" t="s">
        <v>465</v>
      </c>
      <c r="G961" s="36">
        <v>0</v>
      </c>
      <c r="H961" s="36">
        <v>0</v>
      </c>
      <c r="I961" s="37">
        <v>0</v>
      </c>
      <c r="J961" s="37">
        <v>0</v>
      </c>
      <c r="K961" s="30"/>
    </row>
    <row r="962" spans="1:11" s="7" customFormat="1" ht="25.5" outlineLevel="1" x14ac:dyDescent="0.2">
      <c r="A962" s="25">
        <f t="shared" si="18"/>
        <v>888</v>
      </c>
      <c r="B962" s="25" t="s">
        <v>297</v>
      </c>
      <c r="C962" s="28" t="s">
        <v>1913</v>
      </c>
      <c r="D962" s="31" t="s">
        <v>1914</v>
      </c>
      <c r="E962" s="28" t="s">
        <v>566</v>
      </c>
      <c r="F962" s="28" t="s">
        <v>465</v>
      </c>
      <c r="G962" s="36">
        <v>0</v>
      </c>
      <c r="H962" s="36">
        <v>0</v>
      </c>
      <c r="I962" s="37">
        <v>0</v>
      </c>
      <c r="J962" s="37">
        <v>0</v>
      </c>
      <c r="K962" s="30"/>
    </row>
    <row r="963" spans="1:11" s="7" customFormat="1" ht="25.5" outlineLevel="1" x14ac:dyDescent="0.2">
      <c r="A963" s="25">
        <f t="shared" si="18"/>
        <v>889</v>
      </c>
      <c r="B963" s="25" t="s">
        <v>297</v>
      </c>
      <c r="C963" s="28" t="s">
        <v>1915</v>
      </c>
      <c r="D963" s="31" t="s">
        <v>1916</v>
      </c>
      <c r="E963" s="28" t="s">
        <v>566</v>
      </c>
      <c r="F963" s="28" t="s">
        <v>465</v>
      </c>
      <c r="G963" s="36">
        <v>0</v>
      </c>
      <c r="H963" s="36">
        <v>0</v>
      </c>
      <c r="I963" s="37">
        <v>0</v>
      </c>
      <c r="J963" s="37">
        <v>0</v>
      </c>
      <c r="K963" s="30"/>
    </row>
    <row r="964" spans="1:11" s="7" customFormat="1" ht="25.5" outlineLevel="1" x14ac:dyDescent="0.2">
      <c r="A964" s="25">
        <f t="shared" si="18"/>
        <v>890</v>
      </c>
      <c r="B964" s="25" t="s">
        <v>297</v>
      </c>
      <c r="C964" s="28" t="s">
        <v>1917</v>
      </c>
      <c r="D964" s="31" t="s">
        <v>1918</v>
      </c>
      <c r="E964" s="28" t="s">
        <v>566</v>
      </c>
      <c r="F964" s="28" t="s">
        <v>465</v>
      </c>
      <c r="G964" s="36">
        <v>0</v>
      </c>
      <c r="H964" s="36">
        <v>0</v>
      </c>
      <c r="I964" s="37">
        <v>0</v>
      </c>
      <c r="J964" s="37">
        <v>0</v>
      </c>
      <c r="K964" s="30"/>
    </row>
    <row r="965" spans="1:11" s="7" customFormat="1" ht="25.5" outlineLevel="1" x14ac:dyDescent="0.2">
      <c r="A965" s="25">
        <f t="shared" si="18"/>
        <v>891</v>
      </c>
      <c r="B965" s="25" t="s">
        <v>297</v>
      </c>
      <c r="C965" s="28" t="s">
        <v>1919</v>
      </c>
      <c r="D965" s="31" t="s">
        <v>1920</v>
      </c>
      <c r="E965" s="28" t="s">
        <v>566</v>
      </c>
      <c r="F965" s="28" t="s">
        <v>465</v>
      </c>
      <c r="G965" s="36">
        <v>0</v>
      </c>
      <c r="H965" s="36">
        <v>0</v>
      </c>
      <c r="I965" s="37">
        <v>0</v>
      </c>
      <c r="J965" s="37">
        <v>0</v>
      </c>
      <c r="K965" s="30"/>
    </row>
    <row r="966" spans="1:11" s="7" customFormat="1" ht="25.5" outlineLevel="1" x14ac:dyDescent="0.2">
      <c r="A966" s="25">
        <f t="shared" si="18"/>
        <v>892</v>
      </c>
      <c r="B966" s="25" t="s">
        <v>297</v>
      </c>
      <c r="C966" s="28" t="s">
        <v>1921</v>
      </c>
      <c r="D966" s="31" t="s">
        <v>1922</v>
      </c>
      <c r="E966" s="28" t="s">
        <v>1923</v>
      </c>
      <c r="F966" s="28" t="s">
        <v>465</v>
      </c>
      <c r="G966" s="36">
        <v>0</v>
      </c>
      <c r="H966" s="36">
        <v>0</v>
      </c>
      <c r="I966" s="37">
        <v>0</v>
      </c>
      <c r="J966" s="37">
        <v>0</v>
      </c>
      <c r="K966" s="30" t="s">
        <v>1924</v>
      </c>
    </row>
    <row r="967" spans="1:11" s="7" customFormat="1" ht="25.5" outlineLevel="1" x14ac:dyDescent="0.2">
      <c r="A967" s="25">
        <f t="shared" si="18"/>
        <v>893</v>
      </c>
      <c r="B967" s="25" t="s">
        <v>297</v>
      </c>
      <c r="C967" s="28" t="s">
        <v>1925</v>
      </c>
      <c r="D967" s="31" t="s">
        <v>1926</v>
      </c>
      <c r="E967" s="28" t="s">
        <v>760</v>
      </c>
      <c r="F967" s="28" t="s">
        <v>465</v>
      </c>
      <c r="G967" s="36">
        <v>0</v>
      </c>
      <c r="H967" s="36">
        <v>0</v>
      </c>
      <c r="I967" s="37">
        <v>0</v>
      </c>
      <c r="J967" s="37">
        <v>0</v>
      </c>
      <c r="K967" s="32"/>
    </row>
    <row r="968" spans="1:11" s="7" customFormat="1" ht="25.5" outlineLevel="1" x14ac:dyDescent="0.2">
      <c r="A968" s="25">
        <f t="shared" si="18"/>
        <v>894</v>
      </c>
      <c r="B968" s="25" t="s">
        <v>297</v>
      </c>
      <c r="C968" s="28" t="s">
        <v>1927</v>
      </c>
      <c r="D968" s="31" t="s">
        <v>1928</v>
      </c>
      <c r="E968" s="28" t="s">
        <v>566</v>
      </c>
      <c r="F968" s="28" t="s">
        <v>465</v>
      </c>
      <c r="G968" s="36">
        <v>0</v>
      </c>
      <c r="H968" s="36">
        <v>0</v>
      </c>
      <c r="I968" s="37">
        <v>0</v>
      </c>
      <c r="J968" s="37">
        <v>0</v>
      </c>
      <c r="K968" s="32"/>
    </row>
    <row r="969" spans="1:11" s="7" customFormat="1" ht="25.5" outlineLevel="1" x14ac:dyDescent="0.2">
      <c r="A969" s="25">
        <f t="shared" si="18"/>
        <v>895</v>
      </c>
      <c r="B969" s="25" t="s">
        <v>297</v>
      </c>
      <c r="C969" s="28" t="s">
        <v>1929</v>
      </c>
      <c r="D969" s="31" t="s">
        <v>1930</v>
      </c>
      <c r="E969" s="28" t="s">
        <v>566</v>
      </c>
      <c r="F969" s="28" t="s">
        <v>465</v>
      </c>
      <c r="G969" s="36">
        <v>0</v>
      </c>
      <c r="H969" s="36">
        <v>0</v>
      </c>
      <c r="I969" s="37">
        <v>0</v>
      </c>
      <c r="J969" s="37">
        <v>0</v>
      </c>
      <c r="K969" s="32"/>
    </row>
    <row r="970" spans="1:11" s="7" customFormat="1" ht="25.5" outlineLevel="1" x14ac:dyDescent="0.2">
      <c r="A970" s="25">
        <f t="shared" si="18"/>
        <v>896</v>
      </c>
      <c r="B970" s="25" t="s">
        <v>297</v>
      </c>
      <c r="C970" s="28" t="s">
        <v>1931</v>
      </c>
      <c r="D970" s="31" t="s">
        <v>1932</v>
      </c>
      <c r="E970" s="28" t="s">
        <v>566</v>
      </c>
      <c r="F970" s="28" t="s">
        <v>465</v>
      </c>
      <c r="G970" s="36">
        <v>0</v>
      </c>
      <c r="H970" s="36">
        <v>0</v>
      </c>
      <c r="I970" s="37">
        <v>0</v>
      </c>
      <c r="J970" s="37">
        <v>0</v>
      </c>
      <c r="K970" s="32"/>
    </row>
    <row r="971" spans="1:11" s="7" customFormat="1" ht="25.5" outlineLevel="1" x14ac:dyDescent="0.2">
      <c r="A971" s="25">
        <f t="shared" si="18"/>
        <v>897</v>
      </c>
      <c r="B971" s="25" t="s">
        <v>297</v>
      </c>
      <c r="C971" s="28" t="s">
        <v>1933</v>
      </c>
      <c r="D971" s="31" t="s">
        <v>1934</v>
      </c>
      <c r="E971" s="28" t="s">
        <v>566</v>
      </c>
      <c r="F971" s="28" t="s">
        <v>465</v>
      </c>
      <c r="G971" s="36">
        <v>0</v>
      </c>
      <c r="H971" s="36">
        <v>0</v>
      </c>
      <c r="I971" s="37">
        <v>0</v>
      </c>
      <c r="J971" s="37">
        <v>0</v>
      </c>
      <c r="K971" s="32"/>
    </row>
    <row r="972" spans="1:11" s="7" customFormat="1" ht="25.5" outlineLevel="1" x14ac:dyDescent="0.2">
      <c r="A972" s="25">
        <f t="shared" si="18"/>
        <v>898</v>
      </c>
      <c r="B972" s="25" t="s">
        <v>297</v>
      </c>
      <c r="C972" s="28" t="s">
        <v>1935</v>
      </c>
      <c r="D972" s="31" t="s">
        <v>1936</v>
      </c>
      <c r="E972" s="28" t="s">
        <v>1937</v>
      </c>
      <c r="F972" s="28" t="s">
        <v>465</v>
      </c>
      <c r="G972" s="36">
        <v>0</v>
      </c>
      <c r="H972" s="36">
        <v>0</v>
      </c>
      <c r="I972" s="37">
        <v>0</v>
      </c>
      <c r="J972" s="37">
        <v>0</v>
      </c>
      <c r="K972" s="30"/>
    </row>
    <row r="973" spans="1:11" s="7" customFormat="1" outlineLevel="1" x14ac:dyDescent="0.2">
      <c r="A973" s="25">
        <f t="shared" si="18"/>
        <v>899</v>
      </c>
      <c r="B973" s="25" t="s">
        <v>297</v>
      </c>
      <c r="C973" s="28" t="s">
        <v>1938</v>
      </c>
      <c r="D973" s="31" t="s">
        <v>1939</v>
      </c>
      <c r="E973" s="28" t="s">
        <v>1940</v>
      </c>
      <c r="F973" s="29" t="s">
        <v>304</v>
      </c>
      <c r="G973" s="36">
        <v>0</v>
      </c>
      <c r="H973" s="36">
        <v>0</v>
      </c>
      <c r="I973" s="37">
        <v>0</v>
      </c>
      <c r="J973" s="37">
        <v>0</v>
      </c>
      <c r="K973" s="30"/>
    </row>
    <row r="974" spans="1:11" s="7" customFormat="1" outlineLevel="1" x14ac:dyDescent="0.2">
      <c r="A974" s="25">
        <f t="shared" si="18"/>
        <v>900</v>
      </c>
      <c r="B974" s="25" t="s">
        <v>297</v>
      </c>
      <c r="C974" s="28" t="s">
        <v>1941</v>
      </c>
      <c r="D974" s="31" t="s">
        <v>1942</v>
      </c>
      <c r="E974" s="28" t="s">
        <v>1940</v>
      </c>
      <c r="F974" s="29" t="s">
        <v>304</v>
      </c>
      <c r="G974" s="36">
        <v>0</v>
      </c>
      <c r="H974" s="36">
        <v>0</v>
      </c>
      <c r="I974" s="37">
        <v>0</v>
      </c>
      <c r="J974" s="37">
        <v>0</v>
      </c>
      <c r="K974" s="30"/>
    </row>
    <row r="975" spans="1:11" s="7" customFormat="1" outlineLevel="1" x14ac:dyDescent="0.2">
      <c r="A975" s="25">
        <f t="shared" si="18"/>
        <v>901</v>
      </c>
      <c r="B975" s="25" t="s">
        <v>297</v>
      </c>
      <c r="C975" s="28" t="s">
        <v>1943</v>
      </c>
      <c r="D975" s="31" t="s">
        <v>1944</v>
      </c>
      <c r="E975" s="28" t="s">
        <v>1940</v>
      </c>
      <c r="F975" s="29" t="s">
        <v>304</v>
      </c>
      <c r="G975" s="36">
        <v>0</v>
      </c>
      <c r="H975" s="36">
        <v>0</v>
      </c>
      <c r="I975" s="37">
        <v>0</v>
      </c>
      <c r="J975" s="37">
        <v>0</v>
      </c>
      <c r="K975" s="32"/>
    </row>
    <row r="976" spans="1:11" s="7" customFormat="1" ht="25.5" outlineLevel="1" x14ac:dyDescent="0.2">
      <c r="A976" s="25">
        <f t="shared" si="18"/>
        <v>902</v>
      </c>
      <c r="B976" s="25" t="s">
        <v>297</v>
      </c>
      <c r="C976" s="28" t="s">
        <v>1945</v>
      </c>
      <c r="D976" s="31" t="s">
        <v>1946</v>
      </c>
      <c r="E976" s="28" t="s">
        <v>1947</v>
      </c>
      <c r="F976" s="28" t="s">
        <v>1948</v>
      </c>
      <c r="G976" s="36">
        <v>0</v>
      </c>
      <c r="H976" s="36">
        <v>0</v>
      </c>
      <c r="I976" s="37">
        <v>0</v>
      </c>
      <c r="J976" s="37">
        <v>0</v>
      </c>
      <c r="K976" s="32"/>
    </row>
    <row r="977" spans="1:11" s="7" customFormat="1" ht="25.5" outlineLevel="1" x14ac:dyDescent="0.2">
      <c r="A977" s="25">
        <f t="shared" si="18"/>
        <v>903</v>
      </c>
      <c r="B977" s="25" t="s">
        <v>297</v>
      </c>
      <c r="C977" s="28" t="s">
        <v>1949</v>
      </c>
      <c r="D977" s="31" t="s">
        <v>1950</v>
      </c>
      <c r="E977" s="28" t="s">
        <v>1947</v>
      </c>
      <c r="F977" s="28" t="s">
        <v>1948</v>
      </c>
      <c r="G977" s="36">
        <v>0</v>
      </c>
      <c r="H977" s="36">
        <v>0</v>
      </c>
      <c r="I977" s="37">
        <v>0</v>
      </c>
      <c r="J977" s="37">
        <v>0</v>
      </c>
      <c r="K977" s="32"/>
    </row>
    <row r="978" spans="1:11" s="7" customFormat="1" outlineLevel="1" x14ac:dyDescent="0.2">
      <c r="A978" s="25">
        <f t="shared" si="18"/>
        <v>904</v>
      </c>
      <c r="B978" s="25" t="s">
        <v>297</v>
      </c>
      <c r="C978" s="28" t="s">
        <v>1951</v>
      </c>
      <c r="D978" s="31" t="s">
        <v>1952</v>
      </c>
      <c r="E978" s="28" t="s">
        <v>1953</v>
      </c>
      <c r="F978" s="29" t="s">
        <v>368</v>
      </c>
      <c r="G978" s="36">
        <v>0</v>
      </c>
      <c r="H978" s="36">
        <v>0</v>
      </c>
      <c r="I978" s="37">
        <v>0</v>
      </c>
      <c r="J978" s="37">
        <v>0</v>
      </c>
      <c r="K978" s="30"/>
    </row>
    <row r="979" spans="1:11" s="7" customFormat="1" outlineLevel="1" x14ac:dyDescent="0.2">
      <c r="A979" s="25">
        <f t="shared" si="18"/>
        <v>905</v>
      </c>
      <c r="B979" s="25" t="s">
        <v>297</v>
      </c>
      <c r="C979" s="28" t="s">
        <v>1954</v>
      </c>
      <c r="D979" s="31" t="s">
        <v>1955</v>
      </c>
      <c r="E979" s="28" t="s">
        <v>566</v>
      </c>
      <c r="F979" s="29" t="s">
        <v>368</v>
      </c>
      <c r="G979" s="36">
        <v>0</v>
      </c>
      <c r="H979" s="36">
        <v>0</v>
      </c>
      <c r="I979" s="37">
        <v>0</v>
      </c>
      <c r="J979" s="37">
        <v>0</v>
      </c>
      <c r="K979" s="30"/>
    </row>
    <row r="980" spans="1:11" s="7" customFormat="1" outlineLevel="1" x14ac:dyDescent="0.2">
      <c r="A980" s="25">
        <f t="shared" si="18"/>
        <v>906</v>
      </c>
      <c r="B980" s="25" t="s">
        <v>297</v>
      </c>
      <c r="C980" s="28" t="s">
        <v>1956</v>
      </c>
      <c r="D980" s="31" t="s">
        <v>1957</v>
      </c>
      <c r="E980" s="28" t="s">
        <v>1958</v>
      </c>
      <c r="F980" s="29" t="s">
        <v>368</v>
      </c>
      <c r="G980" s="36">
        <v>0</v>
      </c>
      <c r="H980" s="36">
        <v>0</v>
      </c>
      <c r="I980" s="37">
        <v>0</v>
      </c>
      <c r="J980" s="37">
        <v>0</v>
      </c>
      <c r="K980" s="30"/>
    </row>
    <row r="981" spans="1:11" s="7" customFormat="1" outlineLevel="1" x14ac:dyDescent="0.2">
      <c r="A981" s="25">
        <f t="shared" si="18"/>
        <v>907</v>
      </c>
      <c r="B981" s="25" t="s">
        <v>297</v>
      </c>
      <c r="C981" s="28" t="s">
        <v>1959</v>
      </c>
      <c r="D981" s="31" t="s">
        <v>1960</v>
      </c>
      <c r="E981" s="28" t="s">
        <v>1958</v>
      </c>
      <c r="F981" s="29" t="s">
        <v>304</v>
      </c>
      <c r="G981" s="36">
        <v>0</v>
      </c>
      <c r="H981" s="36">
        <v>0</v>
      </c>
      <c r="I981" s="37">
        <v>0</v>
      </c>
      <c r="J981" s="37">
        <v>0</v>
      </c>
      <c r="K981" s="30"/>
    </row>
    <row r="982" spans="1:11" s="7" customFormat="1" outlineLevel="1" x14ac:dyDescent="0.2">
      <c r="A982" s="25">
        <f t="shared" si="18"/>
        <v>908</v>
      </c>
      <c r="B982" s="25" t="s">
        <v>132</v>
      </c>
      <c r="C982" s="28" t="s">
        <v>1961</v>
      </c>
      <c r="D982" s="31" t="s">
        <v>1962</v>
      </c>
      <c r="E982" s="28" t="s">
        <v>451</v>
      </c>
      <c r="F982" s="29" t="s">
        <v>304</v>
      </c>
      <c r="G982" s="36">
        <v>0</v>
      </c>
      <c r="H982" s="36">
        <v>0</v>
      </c>
      <c r="I982" s="37">
        <v>0</v>
      </c>
      <c r="J982" s="37">
        <v>0</v>
      </c>
      <c r="K982" s="30"/>
    </row>
    <row r="983" spans="1:11" s="7" customFormat="1" outlineLevel="1" x14ac:dyDescent="0.2">
      <c r="A983" s="25">
        <f t="shared" si="18"/>
        <v>909</v>
      </c>
      <c r="B983" s="25" t="s">
        <v>132</v>
      </c>
      <c r="C983" s="28" t="s">
        <v>1963</v>
      </c>
      <c r="D983" s="31" t="s">
        <v>1964</v>
      </c>
      <c r="E983" s="28" t="s">
        <v>451</v>
      </c>
      <c r="F983" s="29" t="s">
        <v>304</v>
      </c>
      <c r="G983" s="36">
        <v>0</v>
      </c>
      <c r="H983" s="36">
        <v>0</v>
      </c>
      <c r="I983" s="37">
        <v>0</v>
      </c>
      <c r="J983" s="37">
        <v>0</v>
      </c>
      <c r="K983" s="30"/>
    </row>
    <row r="984" spans="1:11" s="7" customFormat="1" outlineLevel="1" x14ac:dyDescent="0.2">
      <c r="A984" s="25">
        <f t="shared" si="18"/>
        <v>910</v>
      </c>
      <c r="B984" s="25" t="s">
        <v>132</v>
      </c>
      <c r="C984" s="28" t="s">
        <v>1965</v>
      </c>
      <c r="D984" s="31" t="s">
        <v>1966</v>
      </c>
      <c r="E984" s="28" t="s">
        <v>451</v>
      </c>
      <c r="F984" s="29" t="s">
        <v>304</v>
      </c>
      <c r="G984" s="36">
        <v>0</v>
      </c>
      <c r="H984" s="36">
        <v>0</v>
      </c>
      <c r="I984" s="37">
        <v>0</v>
      </c>
      <c r="J984" s="37">
        <v>0</v>
      </c>
      <c r="K984" s="30"/>
    </row>
    <row r="985" spans="1:11" s="7" customFormat="1" outlineLevel="1" x14ac:dyDescent="0.2">
      <c r="A985" s="25">
        <f t="shared" si="18"/>
        <v>911</v>
      </c>
      <c r="B985" s="25" t="s">
        <v>132</v>
      </c>
      <c r="C985" s="28" t="s">
        <v>1967</v>
      </c>
      <c r="D985" s="31" t="s">
        <v>1968</v>
      </c>
      <c r="E985" s="28" t="s">
        <v>539</v>
      </c>
      <c r="F985" s="29" t="s">
        <v>304</v>
      </c>
      <c r="G985" s="36">
        <v>0</v>
      </c>
      <c r="H985" s="36">
        <v>0</v>
      </c>
      <c r="I985" s="37">
        <v>0</v>
      </c>
      <c r="J985" s="37">
        <v>0</v>
      </c>
      <c r="K985" s="30"/>
    </row>
    <row r="986" spans="1:11" s="7" customFormat="1" outlineLevel="1" x14ac:dyDescent="0.2">
      <c r="A986" s="25">
        <f t="shared" si="18"/>
        <v>912</v>
      </c>
      <c r="B986" s="25" t="s">
        <v>132</v>
      </c>
      <c r="C986" s="28" t="s">
        <v>1969</v>
      </c>
      <c r="D986" s="31" t="s">
        <v>1970</v>
      </c>
      <c r="E986" s="28" t="s">
        <v>539</v>
      </c>
      <c r="F986" s="29" t="s">
        <v>304</v>
      </c>
      <c r="G986" s="36">
        <v>0</v>
      </c>
      <c r="H986" s="36">
        <v>0</v>
      </c>
      <c r="I986" s="37">
        <v>0</v>
      </c>
      <c r="J986" s="37">
        <v>0</v>
      </c>
      <c r="K986" s="30"/>
    </row>
    <row r="987" spans="1:11" s="7" customFormat="1" outlineLevel="1" x14ac:dyDescent="0.2">
      <c r="A987" s="25">
        <f t="shared" si="18"/>
        <v>913</v>
      </c>
      <c r="B987" s="25" t="s">
        <v>132</v>
      </c>
      <c r="C987" s="28" t="s">
        <v>1971</v>
      </c>
      <c r="D987" s="31" t="s">
        <v>1972</v>
      </c>
      <c r="E987" s="28" t="s">
        <v>539</v>
      </c>
      <c r="F987" s="29" t="s">
        <v>304</v>
      </c>
      <c r="G987" s="36">
        <v>0</v>
      </c>
      <c r="H987" s="36">
        <v>0</v>
      </c>
      <c r="I987" s="37">
        <v>0</v>
      </c>
      <c r="J987" s="37">
        <v>0</v>
      </c>
      <c r="K987" s="30"/>
    </row>
    <row r="988" spans="1:11" s="7" customFormat="1" ht="25.5" outlineLevel="1" x14ac:dyDescent="0.2">
      <c r="A988" s="25">
        <f t="shared" si="18"/>
        <v>914</v>
      </c>
      <c r="B988" s="25" t="s">
        <v>132</v>
      </c>
      <c r="C988" s="28" t="s">
        <v>1973</v>
      </c>
      <c r="D988" s="31" t="s">
        <v>1974</v>
      </c>
      <c r="E988" s="28" t="s">
        <v>539</v>
      </c>
      <c r="F988" s="28" t="s">
        <v>465</v>
      </c>
      <c r="G988" s="36">
        <v>0</v>
      </c>
      <c r="H988" s="36">
        <v>0</v>
      </c>
      <c r="I988" s="37">
        <v>0</v>
      </c>
      <c r="J988" s="37">
        <v>0</v>
      </c>
      <c r="K988" s="30"/>
    </row>
    <row r="989" spans="1:11" s="7" customFormat="1" outlineLevel="1" x14ac:dyDescent="0.2">
      <c r="A989" s="25">
        <f t="shared" si="18"/>
        <v>915</v>
      </c>
      <c r="B989" s="25" t="s">
        <v>132</v>
      </c>
      <c r="C989" s="28" t="s">
        <v>1975</v>
      </c>
      <c r="D989" s="31" t="s">
        <v>1976</v>
      </c>
      <c r="E989" s="28" t="s">
        <v>1977</v>
      </c>
      <c r="F989" s="29" t="s">
        <v>304</v>
      </c>
      <c r="G989" s="36">
        <v>0</v>
      </c>
      <c r="H989" s="36">
        <v>0</v>
      </c>
      <c r="I989" s="37">
        <v>0</v>
      </c>
      <c r="J989" s="37">
        <v>0</v>
      </c>
      <c r="K989" s="30"/>
    </row>
    <row r="990" spans="1:11" s="7" customFormat="1" outlineLevel="1" x14ac:dyDescent="0.2">
      <c r="A990" s="25">
        <f t="shared" si="18"/>
        <v>916</v>
      </c>
      <c r="B990" s="25" t="s">
        <v>132</v>
      </c>
      <c r="C990" s="28" t="s">
        <v>1978</v>
      </c>
      <c r="D990" s="31" t="s">
        <v>1979</v>
      </c>
      <c r="E990" s="28" t="s">
        <v>1977</v>
      </c>
      <c r="F990" s="29" t="s">
        <v>304</v>
      </c>
      <c r="G990" s="36">
        <v>0</v>
      </c>
      <c r="H990" s="36">
        <v>0</v>
      </c>
      <c r="I990" s="37">
        <v>0</v>
      </c>
      <c r="J990" s="37">
        <v>0</v>
      </c>
      <c r="K990" s="30"/>
    </row>
    <row r="991" spans="1:11" s="7" customFormat="1" outlineLevel="1" x14ac:dyDescent="0.2">
      <c r="A991" s="25">
        <f t="shared" si="18"/>
        <v>917</v>
      </c>
      <c r="B991" s="25" t="s">
        <v>132</v>
      </c>
      <c r="C991" s="28" t="s">
        <v>1980</v>
      </c>
      <c r="D991" s="31" t="s">
        <v>1981</v>
      </c>
      <c r="E991" s="28" t="s">
        <v>1977</v>
      </c>
      <c r="F991" s="29" t="s">
        <v>304</v>
      </c>
      <c r="G991" s="36">
        <v>0</v>
      </c>
      <c r="H991" s="36">
        <v>0</v>
      </c>
      <c r="I991" s="37">
        <v>0</v>
      </c>
      <c r="J991" s="37">
        <v>0</v>
      </c>
      <c r="K991" s="30"/>
    </row>
    <row r="992" spans="1:11" s="7" customFormat="1" outlineLevel="1" x14ac:dyDescent="0.2">
      <c r="A992" s="25">
        <f t="shared" si="18"/>
        <v>918</v>
      </c>
      <c r="B992" s="25" t="s">
        <v>132</v>
      </c>
      <c r="C992" s="28" t="s">
        <v>1982</v>
      </c>
      <c r="D992" s="31" t="s">
        <v>1983</v>
      </c>
      <c r="E992" s="28" t="s">
        <v>1977</v>
      </c>
      <c r="F992" s="29" t="s">
        <v>304</v>
      </c>
      <c r="G992" s="36">
        <v>0</v>
      </c>
      <c r="H992" s="36">
        <v>0</v>
      </c>
      <c r="I992" s="37">
        <v>0</v>
      </c>
      <c r="J992" s="37">
        <v>0</v>
      </c>
      <c r="K992" s="30"/>
    </row>
    <row r="993" spans="1:11" s="7" customFormat="1" outlineLevel="1" x14ac:dyDescent="0.2">
      <c r="A993" s="25">
        <f t="shared" si="18"/>
        <v>919</v>
      </c>
      <c r="B993" s="25" t="s">
        <v>132</v>
      </c>
      <c r="C993" s="28" t="s">
        <v>1984</v>
      </c>
      <c r="D993" s="31" t="s">
        <v>1985</v>
      </c>
      <c r="E993" s="28" t="s">
        <v>1977</v>
      </c>
      <c r="F993" s="29" t="s">
        <v>304</v>
      </c>
      <c r="G993" s="36">
        <v>0</v>
      </c>
      <c r="H993" s="36">
        <v>0</v>
      </c>
      <c r="I993" s="37">
        <v>0</v>
      </c>
      <c r="J993" s="37">
        <v>0</v>
      </c>
      <c r="K993" s="30"/>
    </row>
    <row r="994" spans="1:11" s="7" customFormat="1" outlineLevel="1" x14ac:dyDescent="0.2">
      <c r="A994" s="25">
        <f t="shared" si="18"/>
        <v>920</v>
      </c>
      <c r="B994" s="25" t="s">
        <v>132</v>
      </c>
      <c r="C994" s="28" t="s">
        <v>1986</v>
      </c>
      <c r="D994" s="31" t="s">
        <v>1987</v>
      </c>
      <c r="E994" s="28" t="s">
        <v>1977</v>
      </c>
      <c r="F994" s="29" t="s">
        <v>304</v>
      </c>
      <c r="G994" s="36">
        <v>0</v>
      </c>
      <c r="H994" s="36">
        <v>0</v>
      </c>
      <c r="I994" s="37">
        <v>0</v>
      </c>
      <c r="J994" s="37">
        <v>0</v>
      </c>
      <c r="K994" s="30"/>
    </row>
    <row r="995" spans="1:11" s="7" customFormat="1" outlineLevel="1" x14ac:dyDescent="0.2">
      <c r="A995" s="25">
        <f t="shared" si="18"/>
        <v>921</v>
      </c>
      <c r="B995" s="25" t="s">
        <v>132</v>
      </c>
      <c r="C995" s="28" t="s">
        <v>1988</v>
      </c>
      <c r="D995" s="31" t="s">
        <v>1989</v>
      </c>
      <c r="E995" s="28" t="s">
        <v>539</v>
      </c>
      <c r="F995" s="29" t="s">
        <v>368</v>
      </c>
      <c r="G995" s="36">
        <v>0</v>
      </c>
      <c r="H995" s="36">
        <v>0</v>
      </c>
      <c r="I995" s="37">
        <v>0</v>
      </c>
      <c r="J995" s="37">
        <v>0</v>
      </c>
      <c r="K995" s="30"/>
    </row>
    <row r="996" spans="1:11" s="7" customFormat="1" outlineLevel="1" x14ac:dyDescent="0.2">
      <c r="A996" s="25">
        <f t="shared" si="18"/>
        <v>922</v>
      </c>
      <c r="B996" s="25" t="s">
        <v>132</v>
      </c>
      <c r="C996" s="28" t="s">
        <v>1990</v>
      </c>
      <c r="D996" s="31" t="s">
        <v>1991</v>
      </c>
      <c r="E996" s="28" t="s">
        <v>451</v>
      </c>
      <c r="F996" s="29" t="s">
        <v>368</v>
      </c>
      <c r="G996" s="36">
        <v>0</v>
      </c>
      <c r="H996" s="36">
        <v>0</v>
      </c>
      <c r="I996" s="37">
        <v>0</v>
      </c>
      <c r="J996" s="37">
        <v>0</v>
      </c>
      <c r="K996" s="30"/>
    </row>
    <row r="997" spans="1:11" s="7" customFormat="1" outlineLevel="1" x14ac:dyDescent="0.2">
      <c r="A997" s="25">
        <f t="shared" si="18"/>
        <v>923</v>
      </c>
      <c r="B997" s="25" t="s">
        <v>132</v>
      </c>
      <c r="C997" s="28" t="s">
        <v>1992</v>
      </c>
      <c r="D997" s="31" t="s">
        <v>1993</v>
      </c>
      <c r="E997" s="28" t="s">
        <v>561</v>
      </c>
      <c r="F997" s="29" t="s">
        <v>368</v>
      </c>
      <c r="G997" s="36">
        <v>0</v>
      </c>
      <c r="H997" s="36">
        <v>0</v>
      </c>
      <c r="I997" s="37">
        <v>0</v>
      </c>
      <c r="J997" s="37">
        <v>0</v>
      </c>
      <c r="K997" s="30"/>
    </row>
    <row r="998" spans="1:11" s="7" customFormat="1" outlineLevel="1" x14ac:dyDescent="0.2">
      <c r="A998" s="25">
        <f t="shared" si="18"/>
        <v>924</v>
      </c>
      <c r="B998" s="25" t="s">
        <v>132</v>
      </c>
      <c r="C998" s="28" t="s">
        <v>1994</v>
      </c>
      <c r="D998" s="31" t="s">
        <v>1995</v>
      </c>
      <c r="E998" s="28" t="s">
        <v>1866</v>
      </c>
      <c r="F998" s="29" t="s">
        <v>368</v>
      </c>
      <c r="G998" s="36">
        <v>0</v>
      </c>
      <c r="H998" s="36">
        <v>0</v>
      </c>
      <c r="I998" s="37">
        <v>0</v>
      </c>
      <c r="J998" s="37">
        <v>0</v>
      </c>
      <c r="K998" s="30"/>
    </row>
    <row r="999" spans="1:11" s="7" customFormat="1" outlineLevel="1" x14ac:dyDescent="0.2">
      <c r="A999" s="25">
        <f t="shared" si="18"/>
        <v>925</v>
      </c>
      <c r="B999" s="25" t="s">
        <v>132</v>
      </c>
      <c r="C999" s="28" t="s">
        <v>1996</v>
      </c>
      <c r="D999" s="31" t="s">
        <v>1997</v>
      </c>
      <c r="E999" s="28" t="s">
        <v>561</v>
      </c>
      <c r="F999" s="29" t="s">
        <v>368</v>
      </c>
      <c r="G999" s="36">
        <v>0</v>
      </c>
      <c r="H999" s="36">
        <v>0</v>
      </c>
      <c r="I999" s="37">
        <v>0</v>
      </c>
      <c r="J999" s="37">
        <v>0</v>
      </c>
      <c r="K999" s="30"/>
    </row>
    <row r="1000" spans="1:11" s="7" customFormat="1" outlineLevel="1" x14ac:dyDescent="0.2">
      <c r="A1000" s="25">
        <f t="shared" si="18"/>
        <v>926</v>
      </c>
      <c r="B1000" s="25" t="s">
        <v>132</v>
      </c>
      <c r="C1000" s="28" t="s">
        <v>1998</v>
      </c>
      <c r="D1000" s="31" t="s">
        <v>1999</v>
      </c>
      <c r="E1000" s="28" t="s">
        <v>561</v>
      </c>
      <c r="F1000" s="29" t="s">
        <v>368</v>
      </c>
      <c r="G1000" s="36">
        <v>0</v>
      </c>
      <c r="H1000" s="36">
        <v>0</v>
      </c>
      <c r="I1000" s="37">
        <v>0</v>
      </c>
      <c r="J1000" s="37">
        <v>0</v>
      </c>
      <c r="K1000" s="30"/>
    </row>
    <row r="1001" spans="1:11" s="7" customFormat="1" outlineLevel="1" x14ac:dyDescent="0.2">
      <c r="A1001" s="25">
        <f t="shared" si="18"/>
        <v>927</v>
      </c>
      <c r="B1001" s="25" t="s">
        <v>132</v>
      </c>
      <c r="C1001" s="28" t="s">
        <v>2000</v>
      </c>
      <c r="D1001" s="31" t="s">
        <v>2001</v>
      </c>
      <c r="E1001" s="28" t="s">
        <v>2002</v>
      </c>
      <c r="F1001" s="29" t="s">
        <v>368</v>
      </c>
      <c r="G1001" s="36">
        <v>0</v>
      </c>
      <c r="H1001" s="36">
        <v>0</v>
      </c>
      <c r="I1001" s="37">
        <v>0</v>
      </c>
      <c r="J1001" s="37">
        <v>0</v>
      </c>
      <c r="K1001" s="30"/>
    </row>
    <row r="1002" spans="1:11" s="7" customFormat="1" ht="25.5" outlineLevel="1" x14ac:dyDescent="0.2">
      <c r="A1002" s="25">
        <f t="shared" si="18"/>
        <v>928</v>
      </c>
      <c r="B1002" s="25" t="s">
        <v>132</v>
      </c>
      <c r="C1002" s="28" t="s">
        <v>2003</v>
      </c>
      <c r="D1002" s="31" t="s">
        <v>2004</v>
      </c>
      <c r="E1002" s="28" t="s">
        <v>2005</v>
      </c>
      <c r="F1002" s="29" t="s">
        <v>304</v>
      </c>
      <c r="G1002" s="36">
        <v>0</v>
      </c>
      <c r="H1002" s="36">
        <v>0</v>
      </c>
      <c r="I1002" s="37">
        <v>0</v>
      </c>
      <c r="J1002" s="37">
        <v>0</v>
      </c>
      <c r="K1002" s="30"/>
    </row>
    <row r="1003" spans="1:11" s="7" customFormat="1" ht="25.5" outlineLevel="1" x14ac:dyDescent="0.2">
      <c r="A1003" s="25">
        <f t="shared" si="18"/>
        <v>929</v>
      </c>
      <c r="B1003" s="25" t="s">
        <v>132</v>
      </c>
      <c r="C1003" s="28" t="s">
        <v>2006</v>
      </c>
      <c r="D1003" s="31" t="s">
        <v>2007</v>
      </c>
      <c r="E1003" s="28" t="s">
        <v>1937</v>
      </c>
      <c r="F1003" s="29" t="s">
        <v>902</v>
      </c>
      <c r="G1003" s="36">
        <v>0</v>
      </c>
      <c r="H1003" s="36">
        <v>0</v>
      </c>
      <c r="I1003" s="37">
        <v>0</v>
      </c>
      <c r="J1003" s="37">
        <v>0</v>
      </c>
      <c r="K1003" s="30"/>
    </row>
    <row r="1004" spans="1:11" s="7" customFormat="1" ht="25.5" outlineLevel="1" x14ac:dyDescent="0.2">
      <c r="A1004" s="25">
        <f t="shared" si="18"/>
        <v>930</v>
      </c>
      <c r="B1004" s="25" t="s">
        <v>132</v>
      </c>
      <c r="C1004" s="28" t="s">
        <v>2008</v>
      </c>
      <c r="D1004" s="31" t="s">
        <v>2009</v>
      </c>
      <c r="E1004" s="28" t="s">
        <v>539</v>
      </c>
      <c r="F1004" s="28" t="s">
        <v>465</v>
      </c>
      <c r="G1004" s="36">
        <v>0</v>
      </c>
      <c r="H1004" s="36">
        <v>0</v>
      </c>
      <c r="I1004" s="37">
        <v>0</v>
      </c>
      <c r="J1004" s="37">
        <v>0</v>
      </c>
      <c r="K1004" s="30"/>
    </row>
    <row r="1005" spans="1:11" s="7" customFormat="1" outlineLevel="1" x14ac:dyDescent="0.2">
      <c r="A1005" s="25">
        <f t="shared" si="18"/>
        <v>931</v>
      </c>
      <c r="B1005" s="25" t="s">
        <v>132</v>
      </c>
      <c r="C1005" s="28" t="s">
        <v>2010</v>
      </c>
      <c r="D1005" s="31" t="s">
        <v>2011</v>
      </c>
      <c r="E1005" s="28" t="s">
        <v>1642</v>
      </c>
      <c r="F1005" s="29" t="s">
        <v>368</v>
      </c>
      <c r="G1005" s="36">
        <v>0</v>
      </c>
      <c r="H1005" s="36">
        <v>0</v>
      </c>
      <c r="I1005" s="37">
        <v>0</v>
      </c>
      <c r="J1005" s="37">
        <v>0</v>
      </c>
      <c r="K1005" s="30"/>
    </row>
    <row r="1006" spans="1:11" s="7" customFormat="1" outlineLevel="1" x14ac:dyDescent="0.2">
      <c r="A1006" s="25">
        <f t="shared" si="18"/>
        <v>932</v>
      </c>
      <c r="B1006" s="25" t="s">
        <v>132</v>
      </c>
      <c r="C1006" s="28" t="s">
        <v>2012</v>
      </c>
      <c r="D1006" s="31" t="s">
        <v>2013</v>
      </c>
      <c r="E1006" s="28" t="s">
        <v>1642</v>
      </c>
      <c r="F1006" s="29" t="s">
        <v>368</v>
      </c>
      <c r="G1006" s="36">
        <v>0</v>
      </c>
      <c r="H1006" s="36">
        <v>0</v>
      </c>
      <c r="I1006" s="37">
        <v>0</v>
      </c>
      <c r="J1006" s="37">
        <v>0</v>
      </c>
      <c r="K1006" s="30"/>
    </row>
    <row r="1007" spans="1:11" s="7" customFormat="1" outlineLevel="1" x14ac:dyDescent="0.2">
      <c r="A1007" s="25">
        <f t="shared" si="18"/>
        <v>933</v>
      </c>
      <c r="B1007" s="25" t="s">
        <v>132</v>
      </c>
      <c r="C1007" s="28" t="s">
        <v>2014</v>
      </c>
      <c r="D1007" s="31" t="s">
        <v>2015</v>
      </c>
      <c r="E1007" s="28" t="s">
        <v>1642</v>
      </c>
      <c r="F1007" s="29" t="s">
        <v>368</v>
      </c>
      <c r="G1007" s="36">
        <v>0</v>
      </c>
      <c r="H1007" s="36">
        <v>0</v>
      </c>
      <c r="I1007" s="37">
        <v>0</v>
      </c>
      <c r="J1007" s="37">
        <v>0</v>
      </c>
      <c r="K1007" s="30"/>
    </row>
    <row r="1008" spans="1:11" s="7" customFormat="1" outlineLevel="1" x14ac:dyDescent="0.2">
      <c r="A1008" s="25">
        <f t="shared" si="18"/>
        <v>934</v>
      </c>
      <c r="B1008" s="25" t="s">
        <v>132</v>
      </c>
      <c r="C1008" s="28" t="s">
        <v>2016</v>
      </c>
      <c r="D1008" s="31" t="s">
        <v>2017</v>
      </c>
      <c r="E1008" s="28" t="s">
        <v>1642</v>
      </c>
      <c r="F1008" s="29" t="s">
        <v>368</v>
      </c>
      <c r="G1008" s="36">
        <v>0</v>
      </c>
      <c r="H1008" s="36">
        <v>0</v>
      </c>
      <c r="I1008" s="37">
        <v>0</v>
      </c>
      <c r="J1008" s="37">
        <v>0</v>
      </c>
      <c r="K1008" s="30"/>
    </row>
    <row r="1009" spans="1:11" s="7" customFormat="1" outlineLevel="1" x14ac:dyDescent="0.2">
      <c r="A1009" s="25">
        <f t="shared" si="18"/>
        <v>935</v>
      </c>
      <c r="B1009" s="25" t="s">
        <v>132</v>
      </c>
      <c r="C1009" s="28" t="s">
        <v>2018</v>
      </c>
      <c r="D1009" s="31" t="s">
        <v>2019</v>
      </c>
      <c r="E1009" s="28" t="s">
        <v>1642</v>
      </c>
      <c r="F1009" s="29" t="s">
        <v>368</v>
      </c>
      <c r="G1009" s="36">
        <v>0</v>
      </c>
      <c r="H1009" s="36">
        <v>0</v>
      </c>
      <c r="I1009" s="37">
        <v>0</v>
      </c>
      <c r="J1009" s="37">
        <v>0</v>
      </c>
      <c r="K1009" s="30"/>
    </row>
    <row r="1010" spans="1:11" s="7" customFormat="1" outlineLevel="1" x14ac:dyDescent="0.2">
      <c r="A1010" s="25">
        <f t="shared" si="18"/>
        <v>936</v>
      </c>
      <c r="B1010" s="25" t="s">
        <v>132</v>
      </c>
      <c r="C1010" s="28" t="s">
        <v>2020</v>
      </c>
      <c r="D1010" s="31" t="s">
        <v>2021</v>
      </c>
      <c r="E1010" s="28" t="s">
        <v>1958</v>
      </c>
      <c r="F1010" s="29" t="s">
        <v>368</v>
      </c>
      <c r="G1010" s="36">
        <v>0</v>
      </c>
      <c r="H1010" s="36">
        <v>0</v>
      </c>
      <c r="I1010" s="37">
        <v>0</v>
      </c>
      <c r="J1010" s="37">
        <v>0</v>
      </c>
      <c r="K1010" s="32" t="s">
        <v>2022</v>
      </c>
    </row>
    <row r="1011" spans="1:11" s="7" customFormat="1" outlineLevel="1" x14ac:dyDescent="0.2">
      <c r="A1011" s="25">
        <f t="shared" si="18"/>
        <v>937</v>
      </c>
      <c r="B1011" s="25" t="s">
        <v>132</v>
      </c>
      <c r="C1011" s="28" t="s">
        <v>2020</v>
      </c>
      <c r="D1011" s="31" t="s">
        <v>2023</v>
      </c>
      <c r="E1011" s="28" t="s">
        <v>1958</v>
      </c>
      <c r="F1011" s="29" t="s">
        <v>368</v>
      </c>
      <c r="G1011" s="36">
        <v>0</v>
      </c>
      <c r="H1011" s="36">
        <v>0</v>
      </c>
      <c r="I1011" s="37">
        <v>0</v>
      </c>
      <c r="J1011" s="37">
        <v>0</v>
      </c>
      <c r="K1011" s="32" t="s">
        <v>2022</v>
      </c>
    </row>
    <row r="1012" spans="1:11" s="7" customFormat="1" outlineLevel="1" x14ac:dyDescent="0.2">
      <c r="A1012" s="25">
        <f t="shared" si="18"/>
        <v>938</v>
      </c>
      <c r="B1012" s="25" t="s">
        <v>132</v>
      </c>
      <c r="C1012" s="28" t="s">
        <v>2020</v>
      </c>
      <c r="D1012" s="31" t="s">
        <v>2024</v>
      </c>
      <c r="E1012" s="28" t="s">
        <v>1958</v>
      </c>
      <c r="F1012" s="29" t="s">
        <v>368</v>
      </c>
      <c r="G1012" s="36">
        <v>0</v>
      </c>
      <c r="H1012" s="36">
        <v>0</v>
      </c>
      <c r="I1012" s="37">
        <v>0</v>
      </c>
      <c r="J1012" s="37">
        <v>0</v>
      </c>
      <c r="K1012" s="32" t="s">
        <v>2022</v>
      </c>
    </row>
    <row r="1013" spans="1:11" s="7" customFormat="1" outlineLevel="1" x14ac:dyDescent="0.2">
      <c r="A1013" s="25">
        <f t="shared" si="18"/>
        <v>939</v>
      </c>
      <c r="B1013" s="25" t="s">
        <v>132</v>
      </c>
      <c r="C1013" s="28" t="s">
        <v>2025</v>
      </c>
      <c r="D1013" s="31" t="s">
        <v>2026</v>
      </c>
      <c r="E1013" s="28" t="s">
        <v>1977</v>
      </c>
      <c r="F1013" s="29" t="s">
        <v>304</v>
      </c>
      <c r="G1013" s="36">
        <v>0</v>
      </c>
      <c r="H1013" s="36">
        <v>0</v>
      </c>
      <c r="I1013" s="37">
        <v>0</v>
      </c>
      <c r="J1013" s="37">
        <v>0</v>
      </c>
      <c r="K1013" s="30"/>
    </row>
    <row r="1014" spans="1:11" s="7" customFormat="1" outlineLevel="1" x14ac:dyDescent="0.2">
      <c r="A1014" s="25">
        <f t="shared" si="18"/>
        <v>940</v>
      </c>
      <c r="B1014" s="25" t="s">
        <v>132</v>
      </c>
      <c r="C1014" s="28" t="s">
        <v>2027</v>
      </c>
      <c r="D1014" s="31" t="s">
        <v>2028</v>
      </c>
      <c r="E1014" s="28" t="s">
        <v>1977</v>
      </c>
      <c r="F1014" s="29" t="s">
        <v>368</v>
      </c>
      <c r="G1014" s="36">
        <v>0</v>
      </c>
      <c r="H1014" s="36">
        <v>0</v>
      </c>
      <c r="I1014" s="37">
        <v>0</v>
      </c>
      <c r="J1014" s="37">
        <v>0</v>
      </c>
      <c r="K1014" s="30"/>
    </row>
    <row r="1015" spans="1:11" s="7" customFormat="1" ht="25.5" outlineLevel="1" x14ac:dyDescent="0.2">
      <c r="A1015" s="25">
        <f t="shared" si="18"/>
        <v>941</v>
      </c>
      <c r="B1015" s="25" t="s">
        <v>132</v>
      </c>
      <c r="C1015" s="28" t="s">
        <v>2029</v>
      </c>
      <c r="D1015" s="31" t="s">
        <v>2030</v>
      </c>
      <c r="E1015" s="28" t="s">
        <v>1958</v>
      </c>
      <c r="F1015" s="28" t="s">
        <v>1118</v>
      </c>
      <c r="G1015" s="36">
        <v>0</v>
      </c>
      <c r="H1015" s="36">
        <v>0</v>
      </c>
      <c r="I1015" s="37">
        <v>0</v>
      </c>
      <c r="J1015" s="37">
        <v>0</v>
      </c>
      <c r="K1015" s="30"/>
    </row>
    <row r="1016" spans="1:11" s="7" customFormat="1" outlineLevel="1" x14ac:dyDescent="0.2">
      <c r="A1016" s="25">
        <f t="shared" si="18"/>
        <v>942</v>
      </c>
      <c r="B1016" s="25" t="s">
        <v>132</v>
      </c>
      <c r="C1016" s="28" t="s">
        <v>2031</v>
      </c>
      <c r="D1016" s="31" t="s">
        <v>2032</v>
      </c>
      <c r="E1016" s="28" t="s">
        <v>1958</v>
      </c>
      <c r="F1016" s="29" t="s">
        <v>368</v>
      </c>
      <c r="G1016" s="36">
        <v>0</v>
      </c>
      <c r="H1016" s="36">
        <v>0</v>
      </c>
      <c r="I1016" s="37">
        <v>0</v>
      </c>
      <c r="J1016" s="37">
        <v>0</v>
      </c>
      <c r="K1016" s="30"/>
    </row>
    <row r="1017" spans="1:11" s="7" customFormat="1" ht="25.5" outlineLevel="1" x14ac:dyDescent="0.2">
      <c r="A1017" s="25">
        <f t="shared" si="18"/>
        <v>943</v>
      </c>
      <c r="B1017" s="25" t="s">
        <v>251</v>
      </c>
      <c r="C1017" s="28" t="s">
        <v>2033</v>
      </c>
      <c r="D1017" s="31" t="s">
        <v>2034</v>
      </c>
      <c r="E1017" s="28" t="s">
        <v>566</v>
      </c>
      <c r="F1017" s="28" t="s">
        <v>465</v>
      </c>
      <c r="G1017" s="36">
        <v>0</v>
      </c>
      <c r="H1017" s="36">
        <v>0</v>
      </c>
      <c r="I1017" s="37">
        <v>0</v>
      </c>
      <c r="J1017" s="37">
        <v>0</v>
      </c>
      <c r="K1017" s="30"/>
    </row>
    <row r="1018" spans="1:11" s="7" customFormat="1" ht="25.5" outlineLevel="1" x14ac:dyDescent="0.2">
      <c r="A1018" s="25">
        <f t="shared" si="18"/>
        <v>944</v>
      </c>
      <c r="B1018" s="25" t="s">
        <v>251</v>
      </c>
      <c r="C1018" s="28" t="s">
        <v>2035</v>
      </c>
      <c r="D1018" s="31" t="s">
        <v>2036</v>
      </c>
      <c r="E1018" s="28" t="s">
        <v>566</v>
      </c>
      <c r="F1018" s="28" t="s">
        <v>465</v>
      </c>
      <c r="G1018" s="36">
        <v>0</v>
      </c>
      <c r="H1018" s="36">
        <v>0</v>
      </c>
      <c r="I1018" s="37">
        <v>0</v>
      </c>
      <c r="J1018" s="37">
        <v>0</v>
      </c>
      <c r="K1018" s="32"/>
    </row>
    <row r="1019" spans="1:11" s="7" customFormat="1" ht="25.5" outlineLevel="1" x14ac:dyDescent="0.2">
      <c r="A1019" s="25">
        <f t="shared" si="18"/>
        <v>945</v>
      </c>
      <c r="B1019" s="25" t="s">
        <v>251</v>
      </c>
      <c r="C1019" s="28" t="s">
        <v>2037</v>
      </c>
      <c r="D1019" s="31" t="s">
        <v>2038</v>
      </c>
      <c r="E1019" s="28" t="s">
        <v>566</v>
      </c>
      <c r="F1019" s="28" t="s">
        <v>465</v>
      </c>
      <c r="G1019" s="36">
        <v>0</v>
      </c>
      <c r="H1019" s="36">
        <v>0</v>
      </c>
      <c r="I1019" s="37">
        <v>0</v>
      </c>
      <c r="J1019" s="37">
        <v>0</v>
      </c>
      <c r="K1019" s="32"/>
    </row>
    <row r="1020" spans="1:11" s="7" customFormat="1" ht="25.5" outlineLevel="1" x14ac:dyDescent="0.2">
      <c r="A1020" s="25">
        <f t="shared" si="18"/>
        <v>946</v>
      </c>
      <c r="B1020" s="25" t="s">
        <v>251</v>
      </c>
      <c r="C1020" s="28" t="s">
        <v>2039</v>
      </c>
      <c r="D1020" s="31" t="s">
        <v>2040</v>
      </c>
      <c r="E1020" s="28" t="s">
        <v>566</v>
      </c>
      <c r="F1020" s="28" t="s">
        <v>465</v>
      </c>
      <c r="G1020" s="36">
        <v>0</v>
      </c>
      <c r="H1020" s="36">
        <v>0</v>
      </c>
      <c r="I1020" s="37">
        <v>0</v>
      </c>
      <c r="J1020" s="37">
        <v>0</v>
      </c>
      <c r="K1020" s="32"/>
    </row>
    <row r="1021" spans="1:11" s="7" customFormat="1" ht="25.5" outlineLevel="1" x14ac:dyDescent="0.2">
      <c r="A1021" s="25">
        <f t="shared" si="18"/>
        <v>947</v>
      </c>
      <c r="B1021" s="25" t="s">
        <v>251</v>
      </c>
      <c r="C1021" s="28" t="s">
        <v>2041</v>
      </c>
      <c r="D1021" s="31" t="s">
        <v>2042</v>
      </c>
      <c r="E1021" s="28" t="s">
        <v>566</v>
      </c>
      <c r="F1021" s="28" t="s">
        <v>465</v>
      </c>
      <c r="G1021" s="36">
        <v>0</v>
      </c>
      <c r="H1021" s="36">
        <v>0</v>
      </c>
      <c r="I1021" s="37">
        <v>0</v>
      </c>
      <c r="J1021" s="37">
        <v>0</v>
      </c>
      <c r="K1021" s="32"/>
    </row>
    <row r="1022" spans="1:11" s="7" customFormat="1" ht="25.5" outlineLevel="1" x14ac:dyDescent="0.2">
      <c r="A1022" s="25">
        <f t="shared" si="18"/>
        <v>948</v>
      </c>
      <c r="B1022" s="25" t="s">
        <v>251</v>
      </c>
      <c r="C1022" s="28" t="s">
        <v>2043</v>
      </c>
      <c r="D1022" s="31" t="s">
        <v>2044</v>
      </c>
      <c r="E1022" s="28" t="s">
        <v>566</v>
      </c>
      <c r="F1022" s="28" t="s">
        <v>465</v>
      </c>
      <c r="G1022" s="36">
        <v>0</v>
      </c>
      <c r="H1022" s="36">
        <v>0</v>
      </c>
      <c r="I1022" s="37">
        <v>0</v>
      </c>
      <c r="J1022" s="37">
        <v>0</v>
      </c>
      <c r="K1022" s="32"/>
    </row>
    <row r="1023" spans="1:11" s="7" customFormat="1" ht="25.5" outlineLevel="1" x14ac:dyDescent="0.2">
      <c r="A1023" s="25">
        <f t="shared" si="18"/>
        <v>949</v>
      </c>
      <c r="B1023" s="25" t="s">
        <v>251</v>
      </c>
      <c r="C1023" s="28" t="s">
        <v>2045</v>
      </c>
      <c r="D1023" s="31" t="s">
        <v>2046</v>
      </c>
      <c r="E1023" s="28" t="s">
        <v>566</v>
      </c>
      <c r="F1023" s="29" t="s">
        <v>368</v>
      </c>
      <c r="G1023" s="36">
        <v>0</v>
      </c>
      <c r="H1023" s="36">
        <v>0</v>
      </c>
      <c r="I1023" s="37">
        <v>0</v>
      </c>
      <c r="J1023" s="37">
        <v>0</v>
      </c>
      <c r="K1023" s="30"/>
    </row>
    <row r="1024" spans="1:11" s="7" customFormat="1" outlineLevel="1" x14ac:dyDescent="0.2">
      <c r="A1024" s="25">
        <f t="shared" si="18"/>
        <v>950</v>
      </c>
      <c r="B1024" s="25" t="s">
        <v>251</v>
      </c>
      <c r="C1024" s="28" t="s">
        <v>2047</v>
      </c>
      <c r="D1024" s="31" t="s">
        <v>2048</v>
      </c>
      <c r="E1024" s="28" t="s">
        <v>566</v>
      </c>
      <c r="F1024" s="29" t="s">
        <v>368</v>
      </c>
      <c r="G1024" s="36">
        <v>0</v>
      </c>
      <c r="H1024" s="36">
        <v>0</v>
      </c>
      <c r="I1024" s="37">
        <v>0</v>
      </c>
      <c r="J1024" s="37">
        <v>0</v>
      </c>
      <c r="K1024" s="30"/>
    </row>
    <row r="1025" spans="1:11" s="7" customFormat="1" ht="25.5" outlineLevel="1" x14ac:dyDescent="0.2">
      <c r="A1025" s="25">
        <f t="shared" ref="A1025:A1041" si="19">A1024+1</f>
        <v>951</v>
      </c>
      <c r="B1025" s="25" t="s">
        <v>251</v>
      </c>
      <c r="C1025" s="28" t="s">
        <v>2049</v>
      </c>
      <c r="D1025" s="31" t="s">
        <v>2050</v>
      </c>
      <c r="E1025" s="28" t="s">
        <v>566</v>
      </c>
      <c r="F1025" s="28" t="s">
        <v>465</v>
      </c>
      <c r="G1025" s="36">
        <v>0</v>
      </c>
      <c r="H1025" s="36">
        <v>0</v>
      </c>
      <c r="I1025" s="37">
        <v>0</v>
      </c>
      <c r="J1025" s="37">
        <v>0</v>
      </c>
      <c r="K1025" s="30"/>
    </row>
    <row r="1026" spans="1:11" s="7" customFormat="1" outlineLevel="1" x14ac:dyDescent="0.2">
      <c r="A1026" s="25">
        <f t="shared" si="19"/>
        <v>952</v>
      </c>
      <c r="B1026" s="25" t="s">
        <v>251</v>
      </c>
      <c r="C1026" s="28" t="s">
        <v>2051</v>
      </c>
      <c r="D1026" s="31" t="s">
        <v>2052</v>
      </c>
      <c r="E1026" s="28" t="s">
        <v>1958</v>
      </c>
      <c r="F1026" s="29" t="s">
        <v>368</v>
      </c>
      <c r="G1026" s="36">
        <v>0</v>
      </c>
      <c r="H1026" s="36">
        <v>0</v>
      </c>
      <c r="I1026" s="37">
        <v>0</v>
      </c>
      <c r="J1026" s="37">
        <v>0</v>
      </c>
      <c r="K1026" s="30"/>
    </row>
    <row r="1027" spans="1:11" s="7" customFormat="1" outlineLevel="1" x14ac:dyDescent="0.2">
      <c r="A1027" s="25">
        <f t="shared" si="19"/>
        <v>953</v>
      </c>
      <c r="B1027" s="25" t="s">
        <v>251</v>
      </c>
      <c r="C1027" s="28" t="s">
        <v>2053</v>
      </c>
      <c r="D1027" s="31" t="s">
        <v>2054</v>
      </c>
      <c r="E1027" s="28" t="s">
        <v>2055</v>
      </c>
      <c r="F1027" s="29" t="s">
        <v>304</v>
      </c>
      <c r="G1027" s="36">
        <v>0</v>
      </c>
      <c r="H1027" s="36">
        <v>0</v>
      </c>
      <c r="I1027" s="37">
        <v>0</v>
      </c>
      <c r="J1027" s="37">
        <v>0</v>
      </c>
      <c r="K1027" s="30"/>
    </row>
    <row r="1028" spans="1:11" s="7" customFormat="1" outlineLevel="1" x14ac:dyDescent="0.2">
      <c r="A1028" s="25">
        <f t="shared" si="19"/>
        <v>954</v>
      </c>
      <c r="B1028" s="25" t="s">
        <v>266</v>
      </c>
      <c r="C1028" s="28" t="s">
        <v>2056</v>
      </c>
      <c r="D1028" s="31" t="s">
        <v>2057</v>
      </c>
      <c r="E1028" s="28" t="s">
        <v>2058</v>
      </c>
      <c r="F1028" s="29" t="s">
        <v>18</v>
      </c>
      <c r="G1028" s="36">
        <v>0</v>
      </c>
      <c r="H1028" s="36">
        <v>0</v>
      </c>
      <c r="I1028" s="37">
        <v>0</v>
      </c>
      <c r="J1028" s="37">
        <v>0</v>
      </c>
      <c r="K1028" s="30"/>
    </row>
    <row r="1029" spans="1:11" s="7" customFormat="1" outlineLevel="1" x14ac:dyDescent="0.2">
      <c r="A1029" s="25">
        <f t="shared" si="19"/>
        <v>955</v>
      </c>
      <c r="B1029" s="25" t="s">
        <v>266</v>
      </c>
      <c r="C1029" s="28" t="s">
        <v>2059</v>
      </c>
      <c r="D1029" s="31" t="s">
        <v>2060</v>
      </c>
      <c r="E1029" s="28" t="s">
        <v>2058</v>
      </c>
      <c r="F1029" s="29" t="s">
        <v>18</v>
      </c>
      <c r="G1029" s="36">
        <v>0</v>
      </c>
      <c r="H1029" s="36">
        <v>0</v>
      </c>
      <c r="I1029" s="37">
        <v>0</v>
      </c>
      <c r="J1029" s="37">
        <v>0</v>
      </c>
      <c r="K1029" s="30"/>
    </row>
    <row r="1030" spans="1:11" s="7" customFormat="1" outlineLevel="1" x14ac:dyDescent="0.2">
      <c r="A1030" s="25">
        <f t="shared" si="19"/>
        <v>956</v>
      </c>
      <c r="B1030" s="25" t="s">
        <v>266</v>
      </c>
      <c r="C1030" s="28" t="s">
        <v>2061</v>
      </c>
      <c r="D1030" s="31" t="s">
        <v>2062</v>
      </c>
      <c r="E1030" s="28" t="s">
        <v>2058</v>
      </c>
      <c r="F1030" s="29" t="s">
        <v>18</v>
      </c>
      <c r="G1030" s="36">
        <v>0</v>
      </c>
      <c r="H1030" s="36">
        <v>0</v>
      </c>
      <c r="I1030" s="37">
        <v>0</v>
      </c>
      <c r="J1030" s="37">
        <v>0</v>
      </c>
      <c r="K1030" s="30"/>
    </row>
    <row r="1031" spans="1:11" s="7" customFormat="1" ht="25.5" outlineLevel="1" x14ac:dyDescent="0.2">
      <c r="A1031" s="25">
        <f t="shared" si="19"/>
        <v>957</v>
      </c>
      <c r="B1031" s="25" t="s">
        <v>266</v>
      </c>
      <c r="C1031" s="28" t="s">
        <v>2063</v>
      </c>
      <c r="D1031" s="31" t="s">
        <v>2064</v>
      </c>
      <c r="E1031" s="28" t="s">
        <v>2058</v>
      </c>
      <c r="F1031" s="29" t="s">
        <v>18</v>
      </c>
      <c r="G1031" s="36">
        <v>0</v>
      </c>
      <c r="H1031" s="36">
        <v>0</v>
      </c>
      <c r="I1031" s="37">
        <v>0</v>
      </c>
      <c r="J1031" s="37">
        <v>0</v>
      </c>
      <c r="K1031" s="32"/>
    </row>
    <row r="1032" spans="1:11" s="7" customFormat="1" ht="25.5" outlineLevel="1" x14ac:dyDescent="0.2">
      <c r="A1032" s="25">
        <f t="shared" si="19"/>
        <v>958</v>
      </c>
      <c r="B1032" s="25" t="s">
        <v>266</v>
      </c>
      <c r="C1032" s="28" t="s">
        <v>2065</v>
      </c>
      <c r="D1032" s="31" t="s">
        <v>2066</v>
      </c>
      <c r="E1032" s="28" t="s">
        <v>2058</v>
      </c>
      <c r="F1032" s="29" t="s">
        <v>18</v>
      </c>
      <c r="G1032" s="36">
        <v>0</v>
      </c>
      <c r="H1032" s="36">
        <v>0</v>
      </c>
      <c r="I1032" s="37">
        <v>0</v>
      </c>
      <c r="J1032" s="37">
        <v>0</v>
      </c>
      <c r="K1032" s="30"/>
    </row>
    <row r="1033" spans="1:11" s="7" customFormat="1" outlineLevel="1" x14ac:dyDescent="0.2">
      <c r="A1033" s="25">
        <f t="shared" si="19"/>
        <v>959</v>
      </c>
      <c r="B1033" s="25" t="s">
        <v>266</v>
      </c>
      <c r="C1033" s="28" t="s">
        <v>2067</v>
      </c>
      <c r="D1033" s="31" t="s">
        <v>2068</v>
      </c>
      <c r="E1033" s="28" t="s">
        <v>2058</v>
      </c>
      <c r="F1033" s="29" t="s">
        <v>18</v>
      </c>
      <c r="G1033" s="36">
        <v>0</v>
      </c>
      <c r="H1033" s="36">
        <v>0</v>
      </c>
      <c r="I1033" s="37">
        <v>0</v>
      </c>
      <c r="J1033" s="37">
        <v>0</v>
      </c>
      <c r="K1033" s="32"/>
    </row>
    <row r="1034" spans="1:11" s="7" customFormat="1" ht="25.5" outlineLevel="1" x14ac:dyDescent="0.2">
      <c r="A1034" s="25">
        <f t="shared" si="19"/>
        <v>960</v>
      </c>
      <c r="B1034" s="25" t="s">
        <v>266</v>
      </c>
      <c r="C1034" s="28" t="s">
        <v>2069</v>
      </c>
      <c r="D1034" s="31" t="s">
        <v>2070</v>
      </c>
      <c r="E1034" s="28" t="s">
        <v>2058</v>
      </c>
      <c r="F1034" s="29" t="s">
        <v>18</v>
      </c>
      <c r="G1034" s="36">
        <v>0</v>
      </c>
      <c r="H1034" s="36">
        <v>0</v>
      </c>
      <c r="I1034" s="37">
        <v>0</v>
      </c>
      <c r="J1034" s="37">
        <v>0</v>
      </c>
      <c r="K1034" s="30"/>
    </row>
    <row r="1035" spans="1:11" s="7" customFormat="1" outlineLevel="1" x14ac:dyDescent="0.2">
      <c r="A1035" s="25">
        <f t="shared" si="19"/>
        <v>961</v>
      </c>
      <c r="B1035" s="25" t="s">
        <v>266</v>
      </c>
      <c r="C1035" s="28" t="s">
        <v>2071</v>
      </c>
      <c r="D1035" s="31" t="s">
        <v>2072</v>
      </c>
      <c r="E1035" s="28" t="s">
        <v>2058</v>
      </c>
      <c r="F1035" s="29" t="s">
        <v>18</v>
      </c>
      <c r="G1035" s="36">
        <v>0</v>
      </c>
      <c r="H1035" s="36">
        <v>0</v>
      </c>
      <c r="I1035" s="37">
        <v>0</v>
      </c>
      <c r="J1035" s="37">
        <v>0</v>
      </c>
      <c r="K1035" s="30"/>
    </row>
    <row r="1036" spans="1:11" s="7" customFormat="1" outlineLevel="1" x14ac:dyDescent="0.2">
      <c r="A1036" s="25">
        <f t="shared" si="19"/>
        <v>962</v>
      </c>
      <c r="B1036" s="25" t="s">
        <v>266</v>
      </c>
      <c r="C1036" s="28" t="s">
        <v>2073</v>
      </c>
      <c r="D1036" s="31" t="s">
        <v>2074</v>
      </c>
      <c r="E1036" s="28" t="s">
        <v>2058</v>
      </c>
      <c r="F1036" s="29" t="s">
        <v>18</v>
      </c>
      <c r="G1036" s="36">
        <v>0</v>
      </c>
      <c r="H1036" s="36">
        <v>0</v>
      </c>
      <c r="I1036" s="37">
        <v>0</v>
      </c>
      <c r="J1036" s="37">
        <v>0</v>
      </c>
      <c r="K1036" s="30"/>
    </row>
    <row r="1037" spans="1:11" s="7" customFormat="1" outlineLevel="1" x14ac:dyDescent="0.2">
      <c r="A1037" s="25">
        <f t="shared" si="19"/>
        <v>963</v>
      </c>
      <c r="B1037" s="25" t="s">
        <v>266</v>
      </c>
      <c r="C1037" s="28" t="s">
        <v>2075</v>
      </c>
      <c r="D1037" s="31" t="s">
        <v>2076</v>
      </c>
      <c r="E1037" s="28" t="s">
        <v>2058</v>
      </c>
      <c r="F1037" s="29" t="s">
        <v>18</v>
      </c>
      <c r="G1037" s="36">
        <v>0</v>
      </c>
      <c r="H1037" s="36">
        <v>0</v>
      </c>
      <c r="I1037" s="37">
        <v>0</v>
      </c>
      <c r="J1037" s="37">
        <v>0</v>
      </c>
      <c r="K1037" s="30"/>
    </row>
    <row r="1038" spans="1:11" s="7" customFormat="1" ht="25.5" outlineLevel="1" x14ac:dyDescent="0.2">
      <c r="A1038" s="25">
        <f t="shared" si="19"/>
        <v>964</v>
      </c>
      <c r="B1038" s="25" t="s">
        <v>266</v>
      </c>
      <c r="C1038" s="28" t="s">
        <v>2077</v>
      </c>
      <c r="D1038" s="31" t="s">
        <v>2078</v>
      </c>
      <c r="E1038" s="28" t="s">
        <v>2058</v>
      </c>
      <c r="F1038" s="29" t="s">
        <v>18</v>
      </c>
      <c r="G1038" s="36">
        <v>0</v>
      </c>
      <c r="H1038" s="36">
        <v>0</v>
      </c>
      <c r="I1038" s="37">
        <v>0</v>
      </c>
      <c r="J1038" s="37">
        <v>0</v>
      </c>
      <c r="K1038" s="32"/>
    </row>
    <row r="1039" spans="1:11" s="7" customFormat="1" ht="25.5" outlineLevel="1" x14ac:dyDescent="0.2">
      <c r="A1039" s="25">
        <f t="shared" si="19"/>
        <v>965</v>
      </c>
      <c r="B1039" s="25" t="s">
        <v>266</v>
      </c>
      <c r="C1039" s="28" t="s">
        <v>2079</v>
      </c>
      <c r="D1039" s="31" t="s">
        <v>2080</v>
      </c>
      <c r="E1039" s="28" t="s">
        <v>2058</v>
      </c>
      <c r="F1039" s="29" t="s">
        <v>627</v>
      </c>
      <c r="G1039" s="36">
        <v>0</v>
      </c>
      <c r="H1039" s="36">
        <v>0</v>
      </c>
      <c r="I1039" s="37">
        <v>0</v>
      </c>
      <c r="J1039" s="37">
        <v>0</v>
      </c>
      <c r="K1039" s="30"/>
    </row>
    <row r="1040" spans="1:11" s="7" customFormat="1" outlineLevel="1" x14ac:dyDescent="0.2">
      <c r="A1040" s="25">
        <f t="shared" si="19"/>
        <v>966</v>
      </c>
      <c r="B1040" s="25" t="s">
        <v>266</v>
      </c>
      <c r="C1040" s="28" t="s">
        <v>2081</v>
      </c>
      <c r="D1040" s="31" t="s">
        <v>2082</v>
      </c>
      <c r="E1040" s="28" t="s">
        <v>2058</v>
      </c>
      <c r="F1040" s="29" t="s">
        <v>18</v>
      </c>
      <c r="G1040" s="36">
        <v>0</v>
      </c>
      <c r="H1040" s="36">
        <v>0</v>
      </c>
      <c r="I1040" s="37">
        <v>0</v>
      </c>
      <c r="J1040" s="37">
        <v>0</v>
      </c>
      <c r="K1040" s="32"/>
    </row>
    <row r="1041" spans="1:11" s="7" customFormat="1" ht="25.5" outlineLevel="1" x14ac:dyDescent="0.2">
      <c r="A1041" s="25">
        <f t="shared" si="19"/>
        <v>967</v>
      </c>
      <c r="B1041" s="25" t="s">
        <v>266</v>
      </c>
      <c r="C1041" s="28" t="s">
        <v>2083</v>
      </c>
      <c r="D1041" s="31" t="s">
        <v>2084</v>
      </c>
      <c r="E1041" s="28" t="s">
        <v>2058</v>
      </c>
      <c r="F1041" s="29" t="s">
        <v>18</v>
      </c>
      <c r="G1041" s="36">
        <v>0</v>
      </c>
      <c r="H1041" s="36">
        <v>0</v>
      </c>
      <c r="I1041" s="37">
        <v>0</v>
      </c>
      <c r="J1041" s="37">
        <v>0</v>
      </c>
      <c r="K1041" s="30"/>
    </row>
    <row r="1042" spans="1:11" s="7" customFormat="1" x14ac:dyDescent="0.2">
      <c r="A1042" s="18" t="s">
        <v>2085</v>
      </c>
      <c r="B1042" s="19"/>
      <c r="C1042" s="20"/>
      <c r="D1042" s="21"/>
      <c r="E1042" s="22"/>
      <c r="F1042" s="22"/>
      <c r="G1042" s="36"/>
      <c r="H1042" s="36"/>
      <c r="I1042" s="37"/>
      <c r="J1042" s="37"/>
      <c r="K1042" s="24"/>
    </row>
    <row r="1043" spans="1:11" s="7" customFormat="1" ht="25.5" outlineLevel="1" x14ac:dyDescent="0.2">
      <c r="A1043" s="25">
        <v>968</v>
      </c>
      <c r="B1043" s="25" t="s">
        <v>297</v>
      </c>
      <c r="C1043" s="28" t="s">
        <v>2086</v>
      </c>
      <c r="D1043" s="27" t="s">
        <v>2087</v>
      </c>
      <c r="E1043" s="28" t="s">
        <v>553</v>
      </c>
      <c r="F1043" s="28" t="s">
        <v>1948</v>
      </c>
      <c r="G1043" s="36">
        <v>0</v>
      </c>
      <c r="H1043" s="36">
        <v>2068.0833333333335</v>
      </c>
      <c r="I1043" s="37">
        <v>0</v>
      </c>
      <c r="J1043" s="37">
        <v>2482</v>
      </c>
      <c r="K1043" s="32" t="s">
        <v>2088</v>
      </c>
    </row>
    <row r="1044" spans="1:11" s="7" customFormat="1" ht="25.5" outlineLevel="1" x14ac:dyDescent="0.2">
      <c r="A1044" s="25">
        <f t="shared" ref="A1044:A1107" si="20">A1043+1</f>
        <v>969</v>
      </c>
      <c r="B1044" s="25" t="s">
        <v>297</v>
      </c>
      <c r="C1044" s="28" t="s">
        <v>2089</v>
      </c>
      <c r="D1044" s="27" t="s">
        <v>2090</v>
      </c>
      <c r="E1044" s="28" t="s">
        <v>553</v>
      </c>
      <c r="F1044" s="28" t="s">
        <v>465</v>
      </c>
      <c r="G1044" s="36">
        <v>0</v>
      </c>
      <c r="H1044" s="36">
        <v>1614.7916666666665</v>
      </c>
      <c r="I1044" s="37">
        <v>0</v>
      </c>
      <c r="J1044" s="37">
        <v>1938</v>
      </c>
      <c r="K1044" s="32" t="s">
        <v>2091</v>
      </c>
    </row>
    <row r="1045" spans="1:11" s="7" customFormat="1" ht="25.5" outlineLevel="1" x14ac:dyDescent="0.2">
      <c r="A1045" s="25">
        <f t="shared" si="20"/>
        <v>970</v>
      </c>
      <c r="B1045" s="25" t="s">
        <v>297</v>
      </c>
      <c r="C1045" s="28" t="s">
        <v>2092</v>
      </c>
      <c r="D1045" s="27" t="s">
        <v>2093</v>
      </c>
      <c r="E1045" s="28" t="s">
        <v>553</v>
      </c>
      <c r="F1045" s="28" t="s">
        <v>1948</v>
      </c>
      <c r="G1045" s="36">
        <v>0</v>
      </c>
      <c r="H1045" s="36">
        <v>3126.083333333333</v>
      </c>
      <c r="I1045" s="37">
        <v>0</v>
      </c>
      <c r="J1045" s="37">
        <v>3751</v>
      </c>
      <c r="K1045" s="32" t="s">
        <v>2094</v>
      </c>
    </row>
    <row r="1046" spans="1:11" s="7" customFormat="1" ht="25.5" outlineLevel="1" x14ac:dyDescent="0.2">
      <c r="A1046" s="25">
        <f t="shared" si="20"/>
        <v>971</v>
      </c>
      <c r="B1046" s="25" t="s">
        <v>297</v>
      </c>
      <c r="C1046" s="28" t="s">
        <v>2095</v>
      </c>
      <c r="D1046" s="27" t="s">
        <v>2096</v>
      </c>
      <c r="E1046" s="28" t="s">
        <v>553</v>
      </c>
      <c r="F1046" s="28" t="s">
        <v>465</v>
      </c>
      <c r="G1046" s="36">
        <v>0</v>
      </c>
      <c r="H1046" s="36">
        <v>2648.8333333333335</v>
      </c>
      <c r="I1046" s="37">
        <v>0</v>
      </c>
      <c r="J1046" s="37">
        <v>3179</v>
      </c>
      <c r="K1046" s="32" t="s">
        <v>2097</v>
      </c>
    </row>
    <row r="1047" spans="1:11" s="7" customFormat="1" ht="25.5" outlineLevel="1" x14ac:dyDescent="0.2">
      <c r="A1047" s="25">
        <f t="shared" si="20"/>
        <v>972</v>
      </c>
      <c r="B1047" s="25" t="s">
        <v>297</v>
      </c>
      <c r="C1047" s="28" t="s">
        <v>2098</v>
      </c>
      <c r="D1047" s="27" t="s">
        <v>2099</v>
      </c>
      <c r="E1047" s="28" t="s">
        <v>519</v>
      </c>
      <c r="F1047" s="29" t="s">
        <v>304</v>
      </c>
      <c r="G1047" s="36">
        <v>0</v>
      </c>
      <c r="H1047" s="36">
        <v>3848.666666666667</v>
      </c>
      <c r="I1047" s="37">
        <v>0</v>
      </c>
      <c r="J1047" s="37">
        <v>4618</v>
      </c>
      <c r="K1047" s="30"/>
    </row>
    <row r="1048" spans="1:11" s="7" customFormat="1" ht="25.5" outlineLevel="1" x14ac:dyDescent="0.2">
      <c r="A1048" s="25">
        <f t="shared" si="20"/>
        <v>973</v>
      </c>
      <c r="B1048" s="25" t="s">
        <v>297</v>
      </c>
      <c r="C1048" s="28" t="s">
        <v>2100</v>
      </c>
      <c r="D1048" s="27" t="s">
        <v>2101</v>
      </c>
      <c r="E1048" s="28" t="s">
        <v>558</v>
      </c>
      <c r="F1048" s="29" t="s">
        <v>304</v>
      </c>
      <c r="G1048" s="36">
        <v>0</v>
      </c>
      <c r="H1048" s="36">
        <v>125.54166666666666</v>
      </c>
      <c r="I1048" s="37">
        <v>0</v>
      </c>
      <c r="J1048" s="37">
        <v>151</v>
      </c>
      <c r="K1048" s="30" t="s">
        <v>2102</v>
      </c>
    </row>
    <row r="1049" spans="1:11" s="7" customFormat="1" ht="25.5" outlineLevel="1" x14ac:dyDescent="0.2">
      <c r="A1049" s="25">
        <f t="shared" si="20"/>
        <v>974</v>
      </c>
      <c r="B1049" s="25" t="s">
        <v>297</v>
      </c>
      <c r="C1049" s="28" t="s">
        <v>2103</v>
      </c>
      <c r="D1049" s="31" t="s">
        <v>2104</v>
      </c>
      <c r="E1049" s="28" t="s">
        <v>558</v>
      </c>
      <c r="F1049" s="29" t="s">
        <v>304</v>
      </c>
      <c r="G1049" s="36">
        <v>0</v>
      </c>
      <c r="H1049" s="36">
        <v>671.79166666666663</v>
      </c>
      <c r="I1049" s="37">
        <v>0</v>
      </c>
      <c r="J1049" s="37">
        <v>806</v>
      </c>
      <c r="K1049" s="30" t="s">
        <v>2105</v>
      </c>
    </row>
    <row r="1050" spans="1:11" s="7" customFormat="1" ht="25.5" outlineLevel="1" x14ac:dyDescent="0.2">
      <c r="A1050" s="25">
        <f t="shared" si="20"/>
        <v>975</v>
      </c>
      <c r="B1050" s="25" t="s">
        <v>297</v>
      </c>
      <c r="C1050" s="28" t="s">
        <v>2106</v>
      </c>
      <c r="D1050" s="31" t="s">
        <v>2107</v>
      </c>
      <c r="E1050" s="28" t="s">
        <v>558</v>
      </c>
      <c r="F1050" s="29" t="s">
        <v>368</v>
      </c>
      <c r="G1050" s="36">
        <v>0</v>
      </c>
      <c r="H1050" s="36">
        <v>395.79166666666674</v>
      </c>
      <c r="I1050" s="37">
        <v>0</v>
      </c>
      <c r="J1050" s="37">
        <v>475</v>
      </c>
      <c r="K1050" s="30" t="s">
        <v>2105</v>
      </c>
    </row>
    <row r="1051" spans="1:11" s="7" customFormat="1" ht="25.5" outlineLevel="1" x14ac:dyDescent="0.2">
      <c r="A1051" s="25">
        <f t="shared" si="20"/>
        <v>976</v>
      </c>
      <c r="B1051" s="25" t="s">
        <v>297</v>
      </c>
      <c r="C1051" s="28" t="s">
        <v>2108</v>
      </c>
      <c r="D1051" s="31" t="s">
        <v>2109</v>
      </c>
      <c r="E1051" s="28" t="s">
        <v>553</v>
      </c>
      <c r="F1051" s="28" t="s">
        <v>1948</v>
      </c>
      <c r="G1051" s="36">
        <v>0</v>
      </c>
      <c r="H1051" s="36">
        <v>7708.833333333333</v>
      </c>
      <c r="I1051" s="37">
        <v>0</v>
      </c>
      <c r="J1051" s="37">
        <v>9251</v>
      </c>
      <c r="K1051" s="30" t="s">
        <v>2088</v>
      </c>
    </row>
    <row r="1052" spans="1:11" s="7" customFormat="1" ht="25.5" outlineLevel="1" x14ac:dyDescent="0.2">
      <c r="A1052" s="25">
        <f t="shared" si="20"/>
        <v>977</v>
      </c>
      <c r="B1052" s="25" t="s">
        <v>297</v>
      </c>
      <c r="C1052" s="28" t="s">
        <v>2110</v>
      </c>
      <c r="D1052" s="31" t="s">
        <v>2111</v>
      </c>
      <c r="E1052" s="28" t="s">
        <v>553</v>
      </c>
      <c r="F1052" s="28" t="s">
        <v>465</v>
      </c>
      <c r="G1052" s="36">
        <v>0</v>
      </c>
      <c r="H1052" s="36">
        <v>6324.9999999999982</v>
      </c>
      <c r="I1052" s="37">
        <v>0</v>
      </c>
      <c r="J1052" s="37">
        <v>7590</v>
      </c>
      <c r="K1052" s="30" t="s">
        <v>2112</v>
      </c>
    </row>
    <row r="1053" spans="1:11" s="7" customFormat="1" ht="25.5" outlineLevel="1" x14ac:dyDescent="0.2">
      <c r="A1053" s="25">
        <f t="shared" si="20"/>
        <v>978</v>
      </c>
      <c r="B1053" s="25" t="s">
        <v>297</v>
      </c>
      <c r="C1053" s="28" t="s">
        <v>2113</v>
      </c>
      <c r="D1053" s="31" t="s">
        <v>2114</v>
      </c>
      <c r="E1053" s="28" t="s">
        <v>553</v>
      </c>
      <c r="F1053" s="28" t="s">
        <v>1948</v>
      </c>
      <c r="G1053" s="36">
        <v>0</v>
      </c>
      <c r="H1053" s="36">
        <v>9364.8333333333339</v>
      </c>
      <c r="I1053" s="37">
        <v>0</v>
      </c>
      <c r="J1053" s="37">
        <v>11238</v>
      </c>
      <c r="K1053" s="30" t="s">
        <v>2097</v>
      </c>
    </row>
    <row r="1054" spans="1:11" s="7" customFormat="1" ht="25.5" outlineLevel="1" x14ac:dyDescent="0.2">
      <c r="A1054" s="25">
        <f t="shared" si="20"/>
        <v>979</v>
      </c>
      <c r="B1054" s="25" t="s">
        <v>297</v>
      </c>
      <c r="C1054" s="28" t="s">
        <v>2115</v>
      </c>
      <c r="D1054" s="31" t="s">
        <v>2116</v>
      </c>
      <c r="E1054" s="28" t="s">
        <v>553</v>
      </c>
      <c r="F1054" s="28" t="s">
        <v>465</v>
      </c>
      <c r="G1054" s="36">
        <v>0</v>
      </c>
      <c r="H1054" s="36">
        <v>7658.9999999999991</v>
      </c>
      <c r="I1054" s="37">
        <v>0</v>
      </c>
      <c r="J1054" s="37">
        <v>9191</v>
      </c>
      <c r="K1054" s="30" t="s">
        <v>2088</v>
      </c>
    </row>
    <row r="1055" spans="1:11" s="7" customFormat="1" ht="25.5" outlineLevel="1" x14ac:dyDescent="0.2">
      <c r="A1055" s="25">
        <f t="shared" si="20"/>
        <v>980</v>
      </c>
      <c r="B1055" s="25" t="s">
        <v>297</v>
      </c>
      <c r="C1055" s="28" t="s">
        <v>2117</v>
      </c>
      <c r="D1055" s="31" t="s">
        <v>2118</v>
      </c>
      <c r="E1055" s="28" t="s">
        <v>2119</v>
      </c>
      <c r="F1055" s="28" t="s">
        <v>1948</v>
      </c>
      <c r="G1055" s="36">
        <v>0</v>
      </c>
      <c r="H1055" s="36">
        <v>5458.666666666667</v>
      </c>
      <c r="I1055" s="37">
        <v>0</v>
      </c>
      <c r="J1055" s="37">
        <v>6550</v>
      </c>
      <c r="K1055" s="32" t="s">
        <v>2120</v>
      </c>
    </row>
    <row r="1056" spans="1:11" s="7" customFormat="1" ht="25.5" outlineLevel="1" x14ac:dyDescent="0.2">
      <c r="A1056" s="25">
        <f t="shared" si="20"/>
        <v>981</v>
      </c>
      <c r="B1056" s="25" t="s">
        <v>297</v>
      </c>
      <c r="C1056" s="28" t="s">
        <v>2117</v>
      </c>
      <c r="D1056" s="31" t="s">
        <v>2121</v>
      </c>
      <c r="E1056" s="28" t="s">
        <v>558</v>
      </c>
      <c r="F1056" s="29" t="s">
        <v>368</v>
      </c>
      <c r="G1056" s="36">
        <v>0</v>
      </c>
      <c r="H1056" s="36">
        <v>237.66666666666666</v>
      </c>
      <c r="I1056" s="37">
        <v>0</v>
      </c>
      <c r="J1056" s="37">
        <v>285</v>
      </c>
      <c r="K1056" s="32" t="s">
        <v>2120</v>
      </c>
    </row>
    <row r="1057" spans="1:11" s="7" customFormat="1" ht="25.5" outlineLevel="1" x14ac:dyDescent="0.2">
      <c r="A1057" s="25">
        <f t="shared" si="20"/>
        <v>982</v>
      </c>
      <c r="B1057" s="25" t="s">
        <v>297</v>
      </c>
      <c r="C1057" s="28" t="s">
        <v>2122</v>
      </c>
      <c r="D1057" s="31" t="s">
        <v>2123</v>
      </c>
      <c r="E1057" s="28" t="s">
        <v>833</v>
      </c>
      <c r="F1057" s="28" t="s">
        <v>465</v>
      </c>
      <c r="G1057" s="36">
        <v>0</v>
      </c>
      <c r="H1057" s="36">
        <v>1477.7499999999998</v>
      </c>
      <c r="I1057" s="37">
        <v>0</v>
      </c>
      <c r="J1057" s="37">
        <v>1773</v>
      </c>
      <c r="K1057" s="30"/>
    </row>
    <row r="1058" spans="1:11" s="7" customFormat="1" ht="25.5" outlineLevel="1" x14ac:dyDescent="0.2">
      <c r="A1058" s="25">
        <f t="shared" si="20"/>
        <v>983</v>
      </c>
      <c r="B1058" s="25" t="s">
        <v>297</v>
      </c>
      <c r="C1058" s="28" t="s">
        <v>2124</v>
      </c>
      <c r="D1058" s="31" t="s">
        <v>2125</v>
      </c>
      <c r="E1058" s="28" t="s">
        <v>553</v>
      </c>
      <c r="F1058" s="28" t="s">
        <v>1948</v>
      </c>
      <c r="G1058" s="36">
        <v>0</v>
      </c>
      <c r="H1058" s="36">
        <v>3407.833333333333</v>
      </c>
      <c r="I1058" s="37">
        <v>0</v>
      </c>
      <c r="J1058" s="37">
        <v>4089</v>
      </c>
      <c r="K1058" s="30" t="s">
        <v>2126</v>
      </c>
    </row>
    <row r="1059" spans="1:11" s="7" customFormat="1" ht="25.5" outlineLevel="1" x14ac:dyDescent="0.2">
      <c r="A1059" s="25">
        <f t="shared" si="20"/>
        <v>984</v>
      </c>
      <c r="B1059" s="25" t="s">
        <v>297</v>
      </c>
      <c r="C1059" s="28" t="s">
        <v>2127</v>
      </c>
      <c r="D1059" s="31" t="s">
        <v>2128</v>
      </c>
      <c r="E1059" s="28" t="s">
        <v>553</v>
      </c>
      <c r="F1059" s="28" t="s">
        <v>465</v>
      </c>
      <c r="G1059" s="36">
        <v>0</v>
      </c>
      <c r="H1059" s="36">
        <v>2453.3333333333335</v>
      </c>
      <c r="I1059" s="37">
        <v>0</v>
      </c>
      <c r="J1059" s="37">
        <v>2944</v>
      </c>
      <c r="K1059" s="30" t="s">
        <v>2094</v>
      </c>
    </row>
    <row r="1060" spans="1:11" s="7" customFormat="1" ht="25.5" outlineLevel="1" x14ac:dyDescent="0.2">
      <c r="A1060" s="25">
        <f t="shared" si="20"/>
        <v>985</v>
      </c>
      <c r="B1060" s="25" t="s">
        <v>297</v>
      </c>
      <c r="C1060" s="28" t="s">
        <v>2129</v>
      </c>
      <c r="D1060" s="31" t="s">
        <v>2130</v>
      </c>
      <c r="E1060" s="28" t="s">
        <v>553</v>
      </c>
      <c r="F1060" s="28" t="s">
        <v>1948</v>
      </c>
      <c r="G1060" s="36">
        <v>0</v>
      </c>
      <c r="H1060" s="36">
        <v>5619.6666666666661</v>
      </c>
      <c r="I1060" s="37">
        <v>0</v>
      </c>
      <c r="J1060" s="37">
        <v>6744</v>
      </c>
      <c r="K1060" s="30" t="s">
        <v>2126</v>
      </c>
    </row>
    <row r="1061" spans="1:11" s="7" customFormat="1" ht="25.5" outlineLevel="1" x14ac:dyDescent="0.2">
      <c r="A1061" s="25">
        <f t="shared" si="20"/>
        <v>986</v>
      </c>
      <c r="B1061" s="25" t="s">
        <v>297</v>
      </c>
      <c r="C1061" s="28" t="s">
        <v>2131</v>
      </c>
      <c r="D1061" s="31" t="s">
        <v>2132</v>
      </c>
      <c r="E1061" s="28" t="s">
        <v>553</v>
      </c>
      <c r="F1061" s="28" t="s">
        <v>465</v>
      </c>
      <c r="G1061" s="36">
        <v>0</v>
      </c>
      <c r="H1061" s="36">
        <v>3590.8749999999991</v>
      </c>
      <c r="I1061" s="37">
        <v>0</v>
      </c>
      <c r="J1061" s="37">
        <v>4309</v>
      </c>
      <c r="K1061" s="30" t="s">
        <v>2094</v>
      </c>
    </row>
    <row r="1062" spans="1:11" s="7" customFormat="1" outlineLevel="1" x14ac:dyDescent="0.2">
      <c r="A1062" s="25">
        <f t="shared" si="20"/>
        <v>987</v>
      </c>
      <c r="B1062" s="25" t="s">
        <v>297</v>
      </c>
      <c r="C1062" s="28" t="s">
        <v>2133</v>
      </c>
      <c r="D1062" s="31" t="s">
        <v>2134</v>
      </c>
      <c r="E1062" s="28" t="s">
        <v>2135</v>
      </c>
      <c r="F1062" s="29" t="s">
        <v>304</v>
      </c>
      <c r="G1062" s="36">
        <v>0</v>
      </c>
      <c r="H1062" s="36">
        <v>3585.1249999999995</v>
      </c>
      <c r="I1062" s="37">
        <v>0</v>
      </c>
      <c r="J1062" s="37">
        <v>4302</v>
      </c>
      <c r="K1062" s="32"/>
    </row>
    <row r="1063" spans="1:11" s="7" customFormat="1" outlineLevel="1" x14ac:dyDescent="0.2">
      <c r="A1063" s="25">
        <f t="shared" si="20"/>
        <v>988</v>
      </c>
      <c r="B1063" s="25" t="s">
        <v>297</v>
      </c>
      <c r="C1063" s="28" t="s">
        <v>2136</v>
      </c>
      <c r="D1063" s="31" t="s">
        <v>2137</v>
      </c>
      <c r="E1063" s="28" t="s">
        <v>2135</v>
      </c>
      <c r="F1063" s="29" t="s">
        <v>304</v>
      </c>
      <c r="G1063" s="36">
        <v>0</v>
      </c>
      <c r="H1063" s="36">
        <v>5378.1666666666661</v>
      </c>
      <c r="I1063" s="37">
        <v>0</v>
      </c>
      <c r="J1063" s="37">
        <v>6454</v>
      </c>
      <c r="K1063" s="30"/>
    </row>
    <row r="1064" spans="1:11" s="7" customFormat="1" ht="25.5" outlineLevel="1" x14ac:dyDescent="0.2">
      <c r="A1064" s="25">
        <f t="shared" si="20"/>
        <v>989</v>
      </c>
      <c r="B1064" s="25" t="s">
        <v>297</v>
      </c>
      <c r="C1064" s="28" t="s">
        <v>2138</v>
      </c>
      <c r="D1064" s="31" t="s">
        <v>2139</v>
      </c>
      <c r="E1064" s="28" t="s">
        <v>2135</v>
      </c>
      <c r="F1064" s="28" t="s">
        <v>1948</v>
      </c>
      <c r="G1064" s="36">
        <v>0</v>
      </c>
      <c r="H1064" s="36">
        <v>4093.9999999999995</v>
      </c>
      <c r="I1064" s="37">
        <v>0</v>
      </c>
      <c r="J1064" s="37">
        <v>4913</v>
      </c>
      <c r="K1064" s="32"/>
    </row>
    <row r="1065" spans="1:11" s="7" customFormat="1" ht="25.5" outlineLevel="1" x14ac:dyDescent="0.2">
      <c r="A1065" s="25">
        <f t="shared" si="20"/>
        <v>990</v>
      </c>
      <c r="B1065" s="25" t="s">
        <v>297</v>
      </c>
      <c r="C1065" s="28" t="s">
        <v>2140</v>
      </c>
      <c r="D1065" s="31" t="s">
        <v>2141</v>
      </c>
      <c r="E1065" s="28" t="s">
        <v>2135</v>
      </c>
      <c r="F1065" s="28" t="s">
        <v>1948</v>
      </c>
      <c r="G1065" s="36">
        <v>0</v>
      </c>
      <c r="H1065" s="36">
        <v>5458.666666666667</v>
      </c>
      <c r="I1065" s="37">
        <v>0</v>
      </c>
      <c r="J1065" s="37">
        <v>6550</v>
      </c>
      <c r="K1065" s="32"/>
    </row>
    <row r="1066" spans="1:11" s="7" customFormat="1" ht="24.75" customHeight="1" outlineLevel="1" x14ac:dyDescent="0.2">
      <c r="A1066" s="25">
        <f t="shared" si="20"/>
        <v>991</v>
      </c>
      <c r="B1066" s="25" t="s">
        <v>297</v>
      </c>
      <c r="C1066" s="28" t="s">
        <v>2142</v>
      </c>
      <c r="D1066" s="31" t="s">
        <v>2143</v>
      </c>
      <c r="E1066" s="28" t="s">
        <v>2144</v>
      </c>
      <c r="F1066" s="28" t="s">
        <v>1948</v>
      </c>
      <c r="G1066" s="36">
        <v>0</v>
      </c>
      <c r="H1066" s="36">
        <v>4093.9999999999995</v>
      </c>
      <c r="I1066" s="37">
        <v>0</v>
      </c>
      <c r="J1066" s="37">
        <v>4913</v>
      </c>
      <c r="K1066" s="32"/>
    </row>
    <row r="1067" spans="1:11" s="7" customFormat="1" outlineLevel="1" x14ac:dyDescent="0.2">
      <c r="A1067" s="25">
        <f t="shared" si="20"/>
        <v>992</v>
      </c>
      <c r="B1067" s="25" t="s">
        <v>297</v>
      </c>
      <c r="C1067" s="28" t="s">
        <v>2142</v>
      </c>
      <c r="D1067" s="31" t="s">
        <v>2145</v>
      </c>
      <c r="E1067" s="28" t="s">
        <v>558</v>
      </c>
      <c r="F1067" s="29" t="s">
        <v>368</v>
      </c>
      <c r="G1067" s="36">
        <v>0</v>
      </c>
      <c r="H1067" s="36">
        <v>347.875</v>
      </c>
      <c r="I1067" s="37">
        <v>0</v>
      </c>
      <c r="J1067" s="37">
        <v>417</v>
      </c>
      <c r="K1067" s="30"/>
    </row>
    <row r="1068" spans="1:11" s="7" customFormat="1" ht="25.5" outlineLevel="1" x14ac:dyDescent="0.2">
      <c r="A1068" s="25">
        <f t="shared" si="20"/>
        <v>993</v>
      </c>
      <c r="B1068" s="25" t="s">
        <v>297</v>
      </c>
      <c r="C1068" s="28" t="s">
        <v>2146</v>
      </c>
      <c r="D1068" s="31" t="s">
        <v>2147</v>
      </c>
      <c r="E1068" s="28" t="s">
        <v>519</v>
      </c>
      <c r="F1068" s="29" t="s">
        <v>304</v>
      </c>
      <c r="G1068" s="36">
        <v>0</v>
      </c>
      <c r="H1068" s="36">
        <v>2054.6666666666665</v>
      </c>
      <c r="I1068" s="37">
        <v>0</v>
      </c>
      <c r="J1068" s="37">
        <v>2466</v>
      </c>
      <c r="K1068" s="32"/>
    </row>
    <row r="1069" spans="1:11" s="7" customFormat="1" ht="25.5" outlineLevel="1" x14ac:dyDescent="0.2">
      <c r="A1069" s="25">
        <f t="shared" si="20"/>
        <v>994</v>
      </c>
      <c r="B1069" s="25" t="s">
        <v>297</v>
      </c>
      <c r="C1069" s="28" t="s">
        <v>2148</v>
      </c>
      <c r="D1069" s="31" t="s">
        <v>2149</v>
      </c>
      <c r="E1069" s="28" t="s">
        <v>519</v>
      </c>
      <c r="F1069" s="28" t="s">
        <v>414</v>
      </c>
      <c r="G1069" s="36">
        <v>0</v>
      </c>
      <c r="H1069" s="36">
        <v>3811.2916666666656</v>
      </c>
      <c r="I1069" s="37">
        <v>0</v>
      </c>
      <c r="J1069" s="37">
        <v>4574</v>
      </c>
      <c r="K1069" s="32"/>
    </row>
    <row r="1070" spans="1:11" s="7" customFormat="1" ht="25.5" outlineLevel="1" x14ac:dyDescent="0.2">
      <c r="A1070" s="25">
        <f t="shared" si="20"/>
        <v>995</v>
      </c>
      <c r="B1070" s="25" t="s">
        <v>297</v>
      </c>
      <c r="C1070" s="28" t="s">
        <v>2150</v>
      </c>
      <c r="D1070" s="31" t="s">
        <v>2151</v>
      </c>
      <c r="E1070" s="28" t="s">
        <v>561</v>
      </c>
      <c r="F1070" s="28" t="s">
        <v>465</v>
      </c>
      <c r="G1070" s="36">
        <v>0</v>
      </c>
      <c r="H1070" s="36">
        <v>322</v>
      </c>
      <c r="I1070" s="37">
        <v>0</v>
      </c>
      <c r="J1070" s="37">
        <v>386</v>
      </c>
      <c r="K1070" s="30"/>
    </row>
    <row r="1071" spans="1:11" s="7" customFormat="1" ht="25.5" outlineLevel="1" x14ac:dyDescent="0.2">
      <c r="A1071" s="25">
        <f t="shared" si="20"/>
        <v>996</v>
      </c>
      <c r="B1071" s="25" t="s">
        <v>297</v>
      </c>
      <c r="C1071" s="28" t="s">
        <v>2150</v>
      </c>
      <c r="D1071" s="31" t="s">
        <v>2152</v>
      </c>
      <c r="E1071" s="28" t="s">
        <v>561</v>
      </c>
      <c r="F1071" s="28" t="s">
        <v>465</v>
      </c>
      <c r="G1071" s="36">
        <v>0</v>
      </c>
      <c r="H1071" s="36">
        <v>348.83333333333331</v>
      </c>
      <c r="I1071" s="37">
        <v>0</v>
      </c>
      <c r="J1071" s="37">
        <v>419</v>
      </c>
      <c r="K1071" s="30"/>
    </row>
    <row r="1072" spans="1:11" s="7" customFormat="1" ht="25.5" outlineLevel="1" x14ac:dyDescent="0.2">
      <c r="A1072" s="25">
        <f t="shared" si="20"/>
        <v>997</v>
      </c>
      <c r="B1072" s="25" t="s">
        <v>297</v>
      </c>
      <c r="C1072" s="28" t="s">
        <v>2153</v>
      </c>
      <c r="D1072" s="31" t="s">
        <v>2154</v>
      </c>
      <c r="E1072" s="28" t="s">
        <v>419</v>
      </c>
      <c r="F1072" s="28" t="s">
        <v>465</v>
      </c>
      <c r="G1072" s="36">
        <v>0</v>
      </c>
      <c r="H1072" s="36">
        <v>676.58333333333337</v>
      </c>
      <c r="I1072" s="37">
        <v>0</v>
      </c>
      <c r="J1072" s="37">
        <v>812</v>
      </c>
      <c r="K1072" s="32"/>
    </row>
    <row r="1073" spans="1:11" s="7" customFormat="1" ht="25.5" outlineLevel="1" x14ac:dyDescent="0.2">
      <c r="A1073" s="25">
        <f t="shared" si="20"/>
        <v>998</v>
      </c>
      <c r="B1073" s="25" t="s">
        <v>297</v>
      </c>
      <c r="C1073" s="28" t="s">
        <v>2153</v>
      </c>
      <c r="D1073" s="31" t="s">
        <v>2155</v>
      </c>
      <c r="E1073" s="28" t="s">
        <v>419</v>
      </c>
      <c r="F1073" s="28" t="s">
        <v>465</v>
      </c>
      <c r="G1073" s="36">
        <v>0</v>
      </c>
      <c r="H1073" s="36">
        <v>744.625</v>
      </c>
      <c r="I1073" s="37">
        <v>0</v>
      </c>
      <c r="J1073" s="37">
        <v>894</v>
      </c>
      <c r="K1073" s="32"/>
    </row>
    <row r="1074" spans="1:11" s="7" customFormat="1" ht="25.5" outlineLevel="1" x14ac:dyDescent="0.2">
      <c r="A1074" s="25">
        <f t="shared" si="20"/>
        <v>999</v>
      </c>
      <c r="B1074" s="25" t="s">
        <v>297</v>
      </c>
      <c r="C1074" s="28" t="s">
        <v>2153</v>
      </c>
      <c r="D1074" s="31" t="s">
        <v>2156</v>
      </c>
      <c r="E1074" s="28" t="s">
        <v>419</v>
      </c>
      <c r="F1074" s="28" t="s">
        <v>465</v>
      </c>
      <c r="G1074" s="36">
        <v>0</v>
      </c>
      <c r="H1074" s="36">
        <v>803.08333333333326</v>
      </c>
      <c r="I1074" s="37">
        <v>0</v>
      </c>
      <c r="J1074" s="37">
        <v>964</v>
      </c>
      <c r="K1074" s="32"/>
    </row>
    <row r="1075" spans="1:11" s="7" customFormat="1" ht="25.5" outlineLevel="1" x14ac:dyDescent="0.2">
      <c r="A1075" s="25">
        <f t="shared" si="20"/>
        <v>1000</v>
      </c>
      <c r="B1075" s="25" t="s">
        <v>297</v>
      </c>
      <c r="C1075" s="28" t="s">
        <v>2157</v>
      </c>
      <c r="D1075" s="31" t="s">
        <v>2158</v>
      </c>
      <c r="E1075" s="28" t="s">
        <v>56</v>
      </c>
      <c r="F1075" s="28" t="s">
        <v>465</v>
      </c>
      <c r="G1075" s="36">
        <v>0</v>
      </c>
      <c r="H1075" s="36">
        <v>3606.2083333333335</v>
      </c>
      <c r="I1075" s="37">
        <v>0</v>
      </c>
      <c r="J1075" s="37">
        <v>4327</v>
      </c>
      <c r="K1075" s="30"/>
    </row>
    <row r="1076" spans="1:11" s="7" customFormat="1" ht="25.5" outlineLevel="1" x14ac:dyDescent="0.2">
      <c r="A1076" s="25">
        <f t="shared" si="20"/>
        <v>1001</v>
      </c>
      <c r="B1076" s="25" t="s">
        <v>297</v>
      </c>
      <c r="C1076" s="28" t="s">
        <v>2157</v>
      </c>
      <c r="D1076" s="31" t="s">
        <v>2159</v>
      </c>
      <c r="E1076" s="28" t="s">
        <v>56</v>
      </c>
      <c r="F1076" s="28" t="s">
        <v>465</v>
      </c>
      <c r="G1076" s="36">
        <v>0</v>
      </c>
      <c r="H1076" s="36">
        <v>4007.7499999999995</v>
      </c>
      <c r="I1076" s="37">
        <v>0</v>
      </c>
      <c r="J1076" s="37">
        <v>4809</v>
      </c>
      <c r="K1076" s="30"/>
    </row>
    <row r="1077" spans="1:11" s="7" customFormat="1" ht="25.5" outlineLevel="1" x14ac:dyDescent="0.2">
      <c r="A1077" s="25">
        <f t="shared" si="20"/>
        <v>1002</v>
      </c>
      <c r="B1077" s="25" t="s">
        <v>297</v>
      </c>
      <c r="C1077" s="28" t="s">
        <v>2157</v>
      </c>
      <c r="D1077" s="31" t="s">
        <v>2160</v>
      </c>
      <c r="E1077" s="28" t="s">
        <v>56</v>
      </c>
      <c r="F1077" s="28" t="s">
        <v>465</v>
      </c>
      <c r="G1077" s="36">
        <v>0</v>
      </c>
      <c r="H1077" s="36">
        <v>6256.958333333333</v>
      </c>
      <c r="I1077" s="37">
        <v>0</v>
      </c>
      <c r="J1077" s="37">
        <v>7508</v>
      </c>
      <c r="K1077" s="30"/>
    </row>
    <row r="1078" spans="1:11" s="7" customFormat="1" ht="25.5" outlineLevel="1" x14ac:dyDescent="0.2">
      <c r="A1078" s="25">
        <f t="shared" si="20"/>
        <v>1003</v>
      </c>
      <c r="B1078" s="25" t="s">
        <v>297</v>
      </c>
      <c r="C1078" s="28" t="s">
        <v>2157</v>
      </c>
      <c r="D1078" s="31" t="s">
        <v>2161</v>
      </c>
      <c r="E1078" s="28" t="s">
        <v>56</v>
      </c>
      <c r="F1078" s="28" t="s">
        <v>465</v>
      </c>
      <c r="G1078" s="36">
        <v>0</v>
      </c>
      <c r="H1078" s="36">
        <v>8256.0416666666679</v>
      </c>
      <c r="I1078" s="37">
        <v>0</v>
      </c>
      <c r="J1078" s="37">
        <v>9907</v>
      </c>
      <c r="K1078" s="30"/>
    </row>
    <row r="1079" spans="1:11" s="7" customFormat="1" ht="25.5" outlineLevel="1" x14ac:dyDescent="0.2">
      <c r="A1079" s="25">
        <f t="shared" si="20"/>
        <v>1004</v>
      </c>
      <c r="B1079" s="25" t="s">
        <v>297</v>
      </c>
      <c r="C1079" s="28" t="s">
        <v>2157</v>
      </c>
      <c r="D1079" s="31" t="s">
        <v>2162</v>
      </c>
      <c r="E1079" s="28" t="s">
        <v>56</v>
      </c>
      <c r="F1079" s="28" t="s">
        <v>465</v>
      </c>
      <c r="G1079" s="36">
        <v>0</v>
      </c>
      <c r="H1079" s="36">
        <v>10102.75</v>
      </c>
      <c r="I1079" s="37">
        <v>0</v>
      </c>
      <c r="J1079" s="37">
        <v>12123</v>
      </c>
      <c r="K1079" s="30"/>
    </row>
    <row r="1080" spans="1:11" s="7" customFormat="1" ht="25.5" outlineLevel="1" x14ac:dyDescent="0.2">
      <c r="A1080" s="25">
        <f t="shared" si="20"/>
        <v>1005</v>
      </c>
      <c r="B1080" s="25" t="s">
        <v>297</v>
      </c>
      <c r="C1080" s="28" t="s">
        <v>2157</v>
      </c>
      <c r="D1080" s="31" t="s">
        <v>2163</v>
      </c>
      <c r="E1080" s="28" t="s">
        <v>56</v>
      </c>
      <c r="F1080" s="28" t="s">
        <v>465</v>
      </c>
      <c r="G1080" s="36">
        <v>0</v>
      </c>
      <c r="H1080" s="36">
        <v>12425.75</v>
      </c>
      <c r="I1080" s="37">
        <v>0</v>
      </c>
      <c r="J1080" s="37">
        <v>14911</v>
      </c>
      <c r="K1080" s="30"/>
    </row>
    <row r="1081" spans="1:11" s="7" customFormat="1" ht="25.5" outlineLevel="1" x14ac:dyDescent="0.2">
      <c r="A1081" s="25">
        <f t="shared" si="20"/>
        <v>1006</v>
      </c>
      <c r="B1081" s="25" t="s">
        <v>297</v>
      </c>
      <c r="C1081" s="28" t="s">
        <v>2164</v>
      </c>
      <c r="D1081" s="31" t="s">
        <v>2165</v>
      </c>
      <c r="E1081" s="28" t="s">
        <v>56</v>
      </c>
      <c r="F1081" s="28" t="s">
        <v>465</v>
      </c>
      <c r="G1081" s="36">
        <v>0</v>
      </c>
      <c r="H1081" s="36">
        <v>5007.2916666666661</v>
      </c>
      <c r="I1081" s="37">
        <v>0</v>
      </c>
      <c r="J1081" s="37">
        <v>6009</v>
      </c>
      <c r="K1081" s="30"/>
    </row>
    <row r="1082" spans="1:11" s="7" customFormat="1" ht="25.5" outlineLevel="1" x14ac:dyDescent="0.2">
      <c r="A1082" s="25">
        <f t="shared" si="20"/>
        <v>1007</v>
      </c>
      <c r="B1082" s="25" t="s">
        <v>297</v>
      </c>
      <c r="C1082" s="28" t="s">
        <v>2164</v>
      </c>
      <c r="D1082" s="31" t="s">
        <v>2166</v>
      </c>
      <c r="E1082" s="28" t="s">
        <v>56</v>
      </c>
      <c r="F1082" s="28" t="s">
        <v>465</v>
      </c>
      <c r="G1082" s="36">
        <v>0</v>
      </c>
      <c r="H1082" s="36">
        <v>8119</v>
      </c>
      <c r="I1082" s="37">
        <v>0</v>
      </c>
      <c r="J1082" s="37">
        <v>9743</v>
      </c>
      <c r="K1082" s="30"/>
    </row>
    <row r="1083" spans="1:11" s="7" customFormat="1" ht="25.5" outlineLevel="1" x14ac:dyDescent="0.2">
      <c r="A1083" s="25">
        <f t="shared" si="20"/>
        <v>1008</v>
      </c>
      <c r="B1083" s="25" t="s">
        <v>297</v>
      </c>
      <c r="C1083" s="28" t="s">
        <v>2164</v>
      </c>
      <c r="D1083" s="31" t="s">
        <v>2167</v>
      </c>
      <c r="E1083" s="28" t="s">
        <v>56</v>
      </c>
      <c r="F1083" s="28" t="s">
        <v>465</v>
      </c>
      <c r="G1083" s="36">
        <v>0</v>
      </c>
      <c r="H1083" s="36">
        <v>10769.75</v>
      </c>
      <c r="I1083" s="37">
        <v>0</v>
      </c>
      <c r="J1083" s="37">
        <v>12924</v>
      </c>
      <c r="K1083" s="30"/>
    </row>
    <row r="1084" spans="1:11" s="7" customFormat="1" ht="25.5" outlineLevel="1" x14ac:dyDescent="0.2">
      <c r="A1084" s="25">
        <f t="shared" si="20"/>
        <v>1009</v>
      </c>
      <c r="B1084" s="25" t="s">
        <v>297</v>
      </c>
      <c r="C1084" s="28" t="s">
        <v>2164</v>
      </c>
      <c r="D1084" s="31" t="s">
        <v>2168</v>
      </c>
      <c r="E1084" s="28" t="s">
        <v>56</v>
      </c>
      <c r="F1084" s="28" t="s">
        <v>465</v>
      </c>
      <c r="G1084" s="36">
        <v>0</v>
      </c>
      <c r="H1084" s="36">
        <v>12649.041666666664</v>
      </c>
      <c r="I1084" s="37">
        <v>0</v>
      </c>
      <c r="J1084" s="37">
        <v>15179</v>
      </c>
      <c r="K1084" s="30"/>
    </row>
    <row r="1085" spans="1:11" s="7" customFormat="1" ht="25.5" outlineLevel="1" x14ac:dyDescent="0.2">
      <c r="A1085" s="25">
        <f t="shared" si="20"/>
        <v>1010</v>
      </c>
      <c r="B1085" s="25" t="s">
        <v>297</v>
      </c>
      <c r="C1085" s="28" t="s">
        <v>2164</v>
      </c>
      <c r="D1085" s="31" t="s">
        <v>2169</v>
      </c>
      <c r="E1085" s="28" t="s">
        <v>56</v>
      </c>
      <c r="F1085" s="28" t="s">
        <v>465</v>
      </c>
      <c r="G1085" s="36">
        <v>0</v>
      </c>
      <c r="H1085" s="36">
        <v>15554.708333333334</v>
      </c>
      <c r="I1085" s="37">
        <v>0</v>
      </c>
      <c r="J1085" s="37">
        <v>18666</v>
      </c>
      <c r="K1085" s="30"/>
    </row>
    <row r="1086" spans="1:11" s="7" customFormat="1" ht="25.5" outlineLevel="1" x14ac:dyDescent="0.2">
      <c r="A1086" s="25">
        <f t="shared" si="20"/>
        <v>1011</v>
      </c>
      <c r="B1086" s="25" t="s">
        <v>297</v>
      </c>
      <c r="C1086" s="28" t="s">
        <v>2170</v>
      </c>
      <c r="D1086" s="31" t="s">
        <v>2171</v>
      </c>
      <c r="E1086" s="28" t="s">
        <v>56</v>
      </c>
      <c r="F1086" s="28" t="s">
        <v>465</v>
      </c>
      <c r="G1086" s="36">
        <v>0</v>
      </c>
      <c r="H1086" s="36">
        <v>3076.2499999999995</v>
      </c>
      <c r="I1086" s="37">
        <v>0</v>
      </c>
      <c r="J1086" s="37">
        <v>3692</v>
      </c>
      <c r="K1086" s="30"/>
    </row>
    <row r="1087" spans="1:11" s="7" customFormat="1" ht="25.5" outlineLevel="1" x14ac:dyDescent="0.2">
      <c r="A1087" s="25">
        <f t="shared" si="20"/>
        <v>1012</v>
      </c>
      <c r="B1087" s="25" t="s">
        <v>297</v>
      </c>
      <c r="C1087" s="28" t="s">
        <v>2172</v>
      </c>
      <c r="D1087" s="31" t="s">
        <v>2173</v>
      </c>
      <c r="E1087" s="28" t="s">
        <v>2174</v>
      </c>
      <c r="F1087" s="28" t="s">
        <v>465</v>
      </c>
      <c r="G1087" s="36">
        <v>0</v>
      </c>
      <c r="H1087" s="36">
        <v>1230.5</v>
      </c>
      <c r="I1087" s="37">
        <v>0</v>
      </c>
      <c r="J1087" s="37">
        <v>1477</v>
      </c>
      <c r="K1087" s="30"/>
    </row>
    <row r="1088" spans="1:11" s="7" customFormat="1" ht="25.5" outlineLevel="1" x14ac:dyDescent="0.2">
      <c r="A1088" s="25">
        <f t="shared" si="20"/>
        <v>1013</v>
      </c>
      <c r="B1088" s="25" t="s">
        <v>132</v>
      </c>
      <c r="C1088" s="28" t="s">
        <v>2175</v>
      </c>
      <c r="D1088" s="31" t="s">
        <v>2176</v>
      </c>
      <c r="E1088" s="28" t="s">
        <v>553</v>
      </c>
      <c r="F1088" s="28" t="s">
        <v>414</v>
      </c>
      <c r="G1088" s="36">
        <v>0</v>
      </c>
      <c r="H1088" s="36">
        <v>4858.75</v>
      </c>
      <c r="I1088" s="37">
        <v>0</v>
      </c>
      <c r="J1088" s="37">
        <v>5831</v>
      </c>
      <c r="K1088" s="32" t="s">
        <v>2177</v>
      </c>
    </row>
    <row r="1089" spans="1:11" s="7" customFormat="1" outlineLevel="1" x14ac:dyDescent="0.2">
      <c r="A1089" s="25">
        <f t="shared" si="20"/>
        <v>1014</v>
      </c>
      <c r="B1089" s="25" t="s">
        <v>132</v>
      </c>
      <c r="C1089" s="28" t="s">
        <v>2178</v>
      </c>
      <c r="D1089" s="31" t="s">
        <v>2179</v>
      </c>
      <c r="E1089" s="28" t="s">
        <v>553</v>
      </c>
      <c r="F1089" s="29" t="s">
        <v>304</v>
      </c>
      <c r="G1089" s="36">
        <v>0</v>
      </c>
      <c r="H1089" s="36">
        <v>3370.458333333333</v>
      </c>
      <c r="I1089" s="37">
        <v>0</v>
      </c>
      <c r="J1089" s="37">
        <v>4045</v>
      </c>
      <c r="K1089" s="30" t="s">
        <v>2180</v>
      </c>
    </row>
    <row r="1090" spans="1:11" s="7" customFormat="1" ht="25.5" outlineLevel="1" x14ac:dyDescent="0.2">
      <c r="A1090" s="25">
        <f t="shared" si="20"/>
        <v>1015</v>
      </c>
      <c r="B1090" s="25" t="s">
        <v>132</v>
      </c>
      <c r="C1090" s="28" t="s">
        <v>2181</v>
      </c>
      <c r="D1090" s="31" t="s">
        <v>2182</v>
      </c>
      <c r="E1090" s="28" t="s">
        <v>553</v>
      </c>
      <c r="F1090" s="28" t="s">
        <v>414</v>
      </c>
      <c r="G1090" s="36">
        <v>0</v>
      </c>
      <c r="H1090" s="36">
        <v>8077.7916666666661</v>
      </c>
      <c r="I1090" s="37">
        <v>0</v>
      </c>
      <c r="J1090" s="37">
        <v>9693</v>
      </c>
      <c r="K1090" s="32" t="s">
        <v>2177</v>
      </c>
    </row>
    <row r="1091" spans="1:11" s="7" customFormat="1" outlineLevel="1" x14ac:dyDescent="0.2">
      <c r="A1091" s="25">
        <f t="shared" si="20"/>
        <v>1016</v>
      </c>
      <c r="B1091" s="25" t="s">
        <v>132</v>
      </c>
      <c r="C1091" s="28" t="s">
        <v>2183</v>
      </c>
      <c r="D1091" s="31" t="s">
        <v>2184</v>
      </c>
      <c r="E1091" s="28" t="s">
        <v>553</v>
      </c>
      <c r="F1091" s="29" t="s">
        <v>304</v>
      </c>
      <c r="G1091" s="36">
        <v>0</v>
      </c>
      <c r="H1091" s="36">
        <v>5612</v>
      </c>
      <c r="I1091" s="37">
        <v>0</v>
      </c>
      <c r="J1091" s="37">
        <v>6734</v>
      </c>
      <c r="K1091" s="30" t="s">
        <v>2180</v>
      </c>
    </row>
    <row r="1092" spans="1:11" s="7" customFormat="1" ht="25.5" outlineLevel="1" x14ac:dyDescent="0.2">
      <c r="A1092" s="25">
        <f t="shared" si="20"/>
        <v>1017</v>
      </c>
      <c r="B1092" s="25" t="s">
        <v>132</v>
      </c>
      <c r="C1092" s="28" t="s">
        <v>2185</v>
      </c>
      <c r="D1092" s="31" t="s">
        <v>2186</v>
      </c>
      <c r="E1092" s="28" t="s">
        <v>2144</v>
      </c>
      <c r="F1092" s="28" t="s">
        <v>414</v>
      </c>
      <c r="G1092" s="36">
        <v>0</v>
      </c>
      <c r="H1092" s="36">
        <v>11434.833333333334</v>
      </c>
      <c r="I1092" s="37">
        <v>0</v>
      </c>
      <c r="J1092" s="37">
        <v>13722</v>
      </c>
      <c r="K1092" s="30"/>
    </row>
    <row r="1093" spans="1:11" s="7" customFormat="1" ht="25.5" outlineLevel="1" x14ac:dyDescent="0.2">
      <c r="A1093" s="25">
        <f t="shared" si="20"/>
        <v>1018</v>
      </c>
      <c r="B1093" s="25" t="s">
        <v>132</v>
      </c>
      <c r="C1093" s="28" t="s">
        <v>2187</v>
      </c>
      <c r="D1093" s="31" t="s">
        <v>2188</v>
      </c>
      <c r="E1093" s="28" t="s">
        <v>2135</v>
      </c>
      <c r="F1093" s="28" t="s">
        <v>414</v>
      </c>
      <c r="G1093" s="36">
        <v>0</v>
      </c>
      <c r="H1093" s="36">
        <v>11434.833333333334</v>
      </c>
      <c r="I1093" s="37">
        <v>0</v>
      </c>
      <c r="J1093" s="37">
        <v>13722</v>
      </c>
      <c r="K1093" s="30"/>
    </row>
    <row r="1094" spans="1:11" s="7" customFormat="1" ht="25.5" outlineLevel="1" x14ac:dyDescent="0.2">
      <c r="A1094" s="25">
        <f t="shared" si="20"/>
        <v>1019</v>
      </c>
      <c r="B1094" s="25" t="s">
        <v>132</v>
      </c>
      <c r="C1094" s="28" t="s">
        <v>2189</v>
      </c>
      <c r="D1094" s="31" t="s">
        <v>2190</v>
      </c>
      <c r="E1094" s="28" t="s">
        <v>2135</v>
      </c>
      <c r="F1094" s="28" t="s">
        <v>414</v>
      </c>
      <c r="G1094" s="36">
        <v>0</v>
      </c>
      <c r="H1094" s="36">
        <v>5716.458333333333</v>
      </c>
      <c r="I1094" s="37">
        <v>0</v>
      </c>
      <c r="J1094" s="37">
        <v>6860</v>
      </c>
      <c r="K1094" s="30"/>
    </row>
    <row r="1095" spans="1:11" s="7" customFormat="1" ht="25.5" outlineLevel="1" x14ac:dyDescent="0.2">
      <c r="A1095" s="25">
        <f t="shared" si="20"/>
        <v>1020</v>
      </c>
      <c r="B1095" s="25" t="s">
        <v>132</v>
      </c>
      <c r="C1095" s="28" t="s">
        <v>2191</v>
      </c>
      <c r="D1095" s="31" t="s">
        <v>2192</v>
      </c>
      <c r="E1095" s="28" t="s">
        <v>2135</v>
      </c>
      <c r="F1095" s="28" t="s">
        <v>414</v>
      </c>
      <c r="G1095" s="36">
        <v>0</v>
      </c>
      <c r="H1095" s="36">
        <v>11434.833333333334</v>
      </c>
      <c r="I1095" s="37">
        <v>0</v>
      </c>
      <c r="J1095" s="37">
        <v>13722</v>
      </c>
      <c r="K1095" s="30"/>
    </row>
    <row r="1096" spans="1:11" s="7" customFormat="1" ht="25.5" outlineLevel="1" x14ac:dyDescent="0.2">
      <c r="A1096" s="25">
        <f t="shared" si="20"/>
        <v>1021</v>
      </c>
      <c r="B1096" s="25" t="s">
        <v>132</v>
      </c>
      <c r="C1096" s="28" t="s">
        <v>2193</v>
      </c>
      <c r="D1096" s="31" t="s">
        <v>2194</v>
      </c>
      <c r="E1096" s="28" t="s">
        <v>2135</v>
      </c>
      <c r="F1096" s="28" t="s">
        <v>414</v>
      </c>
      <c r="G1096" s="36">
        <v>0</v>
      </c>
      <c r="H1096" s="36">
        <v>8576.125</v>
      </c>
      <c r="I1096" s="37">
        <v>0</v>
      </c>
      <c r="J1096" s="37">
        <v>10291</v>
      </c>
      <c r="K1096" s="30"/>
    </row>
    <row r="1097" spans="1:11" s="7" customFormat="1" ht="25.5" outlineLevel="1" x14ac:dyDescent="0.2">
      <c r="A1097" s="25">
        <f t="shared" si="20"/>
        <v>1022</v>
      </c>
      <c r="B1097" s="25" t="s">
        <v>132</v>
      </c>
      <c r="C1097" s="28" t="s">
        <v>2195</v>
      </c>
      <c r="D1097" s="31" t="s">
        <v>2196</v>
      </c>
      <c r="E1097" s="28" t="s">
        <v>419</v>
      </c>
      <c r="F1097" s="28" t="s">
        <v>414</v>
      </c>
      <c r="G1097" s="36">
        <v>0</v>
      </c>
      <c r="H1097" s="36">
        <v>3334.9999999999995</v>
      </c>
      <c r="I1097" s="37">
        <v>0</v>
      </c>
      <c r="J1097" s="37">
        <v>4002</v>
      </c>
      <c r="K1097" s="30"/>
    </row>
    <row r="1098" spans="1:11" s="7" customFormat="1" ht="25.5" outlineLevel="1" x14ac:dyDescent="0.2">
      <c r="A1098" s="25">
        <f t="shared" si="20"/>
        <v>1023</v>
      </c>
      <c r="B1098" s="25" t="s">
        <v>132</v>
      </c>
      <c r="C1098" s="28" t="s">
        <v>2195</v>
      </c>
      <c r="D1098" s="31" t="s">
        <v>2197</v>
      </c>
      <c r="E1098" s="28" t="s">
        <v>419</v>
      </c>
      <c r="F1098" s="28" t="s">
        <v>414</v>
      </c>
      <c r="G1098" s="36">
        <v>0</v>
      </c>
      <c r="H1098" s="36">
        <v>3811.2916666666656</v>
      </c>
      <c r="I1098" s="37">
        <v>0</v>
      </c>
      <c r="J1098" s="37">
        <v>4574</v>
      </c>
      <c r="K1098" s="30"/>
    </row>
    <row r="1099" spans="1:11" s="7" customFormat="1" ht="25.5" outlineLevel="1" x14ac:dyDescent="0.2">
      <c r="A1099" s="25">
        <f t="shared" si="20"/>
        <v>1024</v>
      </c>
      <c r="B1099" s="25" t="s">
        <v>132</v>
      </c>
      <c r="C1099" s="28" t="s">
        <v>2195</v>
      </c>
      <c r="D1099" s="31" t="s">
        <v>2198</v>
      </c>
      <c r="E1099" s="28" t="s">
        <v>419</v>
      </c>
      <c r="F1099" s="28" t="s">
        <v>414</v>
      </c>
      <c r="G1099" s="36">
        <v>0</v>
      </c>
      <c r="H1099" s="36">
        <v>7620.6666666666661</v>
      </c>
      <c r="I1099" s="37">
        <v>0</v>
      </c>
      <c r="J1099" s="37">
        <v>9145</v>
      </c>
      <c r="K1099" s="30"/>
    </row>
    <row r="1100" spans="1:11" s="7" customFormat="1" ht="25.5" outlineLevel="1" x14ac:dyDescent="0.2">
      <c r="A1100" s="25">
        <f t="shared" si="20"/>
        <v>1025</v>
      </c>
      <c r="B1100" s="25" t="s">
        <v>132</v>
      </c>
      <c r="C1100" s="28" t="s">
        <v>2195</v>
      </c>
      <c r="D1100" s="31" t="s">
        <v>2199</v>
      </c>
      <c r="E1100" s="28" t="s">
        <v>419</v>
      </c>
      <c r="F1100" s="28" t="s">
        <v>414</v>
      </c>
      <c r="G1100" s="36">
        <v>0</v>
      </c>
      <c r="H1100" s="36">
        <v>11434.833333333334</v>
      </c>
      <c r="I1100" s="37">
        <v>0</v>
      </c>
      <c r="J1100" s="37">
        <v>13722</v>
      </c>
      <c r="K1100" s="30"/>
    </row>
    <row r="1101" spans="1:11" s="7" customFormat="1" ht="25.5" outlineLevel="1" x14ac:dyDescent="0.2">
      <c r="A1101" s="25">
        <f t="shared" si="20"/>
        <v>1026</v>
      </c>
      <c r="B1101" s="25" t="s">
        <v>132</v>
      </c>
      <c r="C1101" s="28" t="s">
        <v>2195</v>
      </c>
      <c r="D1101" s="31" t="s">
        <v>2200</v>
      </c>
      <c r="E1101" s="28" t="s">
        <v>419</v>
      </c>
      <c r="F1101" s="28" t="s">
        <v>414</v>
      </c>
      <c r="G1101" s="36">
        <v>0</v>
      </c>
      <c r="H1101" s="36">
        <v>15244.208333333332</v>
      </c>
      <c r="I1101" s="37">
        <v>0</v>
      </c>
      <c r="J1101" s="37">
        <v>18293</v>
      </c>
      <c r="K1101" s="30"/>
    </row>
    <row r="1102" spans="1:11" s="7" customFormat="1" ht="25.5" outlineLevel="1" x14ac:dyDescent="0.2">
      <c r="A1102" s="25">
        <f t="shared" si="20"/>
        <v>1027</v>
      </c>
      <c r="B1102" s="25" t="s">
        <v>132</v>
      </c>
      <c r="C1102" s="28" t="s">
        <v>2195</v>
      </c>
      <c r="D1102" s="31" t="s">
        <v>2201</v>
      </c>
      <c r="E1102" s="28" t="s">
        <v>419</v>
      </c>
      <c r="F1102" s="28" t="s">
        <v>414</v>
      </c>
      <c r="G1102" s="36">
        <v>0</v>
      </c>
      <c r="H1102" s="36">
        <v>19055.5</v>
      </c>
      <c r="I1102" s="37">
        <v>0</v>
      </c>
      <c r="J1102" s="37">
        <v>22867</v>
      </c>
      <c r="K1102" s="30"/>
    </row>
    <row r="1103" spans="1:11" s="7" customFormat="1" ht="25.5" outlineLevel="1" x14ac:dyDescent="0.2">
      <c r="A1103" s="25">
        <f t="shared" si="20"/>
        <v>1028</v>
      </c>
      <c r="B1103" s="25" t="s">
        <v>132</v>
      </c>
      <c r="C1103" s="28" t="s">
        <v>2195</v>
      </c>
      <c r="D1103" s="31" t="s">
        <v>2202</v>
      </c>
      <c r="E1103" s="28" t="s">
        <v>419</v>
      </c>
      <c r="F1103" s="28" t="s">
        <v>414</v>
      </c>
      <c r="G1103" s="36">
        <v>0</v>
      </c>
      <c r="H1103" s="36">
        <v>26677.125000000004</v>
      </c>
      <c r="I1103" s="37">
        <v>0</v>
      </c>
      <c r="J1103" s="37">
        <v>32013</v>
      </c>
      <c r="K1103" s="30"/>
    </row>
    <row r="1104" spans="1:11" s="7" customFormat="1" outlineLevel="1" x14ac:dyDescent="0.2">
      <c r="A1104" s="25">
        <f t="shared" si="20"/>
        <v>1029</v>
      </c>
      <c r="B1104" s="25" t="s">
        <v>132</v>
      </c>
      <c r="C1104" s="28" t="s">
        <v>2203</v>
      </c>
      <c r="D1104" s="31" t="s">
        <v>2204</v>
      </c>
      <c r="E1104" s="28" t="s">
        <v>853</v>
      </c>
      <c r="F1104" s="29" t="s">
        <v>368</v>
      </c>
      <c r="G1104" s="36">
        <v>0</v>
      </c>
      <c r="H1104" s="36">
        <v>474.375</v>
      </c>
      <c r="I1104" s="37">
        <v>0</v>
      </c>
      <c r="J1104" s="37">
        <v>569</v>
      </c>
      <c r="K1104" s="32"/>
    </row>
    <row r="1105" spans="1:11" s="7" customFormat="1" outlineLevel="1" x14ac:dyDescent="0.2">
      <c r="A1105" s="25">
        <f t="shared" si="20"/>
        <v>1030</v>
      </c>
      <c r="B1105" s="25" t="s">
        <v>132</v>
      </c>
      <c r="C1105" s="28" t="s">
        <v>2203</v>
      </c>
      <c r="D1105" s="31" t="s">
        <v>2205</v>
      </c>
      <c r="E1105" s="28" t="s">
        <v>853</v>
      </c>
      <c r="F1105" s="29" t="s">
        <v>368</v>
      </c>
      <c r="G1105" s="36">
        <v>0</v>
      </c>
      <c r="H1105" s="36">
        <v>876.87499999999989</v>
      </c>
      <c r="I1105" s="37">
        <v>0</v>
      </c>
      <c r="J1105" s="37">
        <v>1052</v>
      </c>
      <c r="K1105" s="32"/>
    </row>
    <row r="1106" spans="1:11" s="7" customFormat="1" outlineLevel="1" x14ac:dyDescent="0.2">
      <c r="A1106" s="25">
        <f t="shared" si="20"/>
        <v>1031</v>
      </c>
      <c r="B1106" s="25" t="s">
        <v>132</v>
      </c>
      <c r="C1106" s="28" t="s">
        <v>2203</v>
      </c>
      <c r="D1106" s="31" t="s">
        <v>2206</v>
      </c>
      <c r="E1106" s="28" t="s">
        <v>853</v>
      </c>
      <c r="F1106" s="29" t="s">
        <v>368</v>
      </c>
      <c r="G1106" s="36">
        <v>0</v>
      </c>
      <c r="H1106" s="36">
        <v>1275.5416666666665</v>
      </c>
      <c r="I1106" s="37">
        <v>0</v>
      </c>
      <c r="J1106" s="37">
        <v>1531</v>
      </c>
      <c r="K1106" s="32"/>
    </row>
    <row r="1107" spans="1:11" s="7" customFormat="1" outlineLevel="1" x14ac:dyDescent="0.2">
      <c r="A1107" s="25">
        <f t="shared" si="20"/>
        <v>1032</v>
      </c>
      <c r="B1107" s="25" t="s">
        <v>132</v>
      </c>
      <c r="C1107" s="28" t="s">
        <v>2207</v>
      </c>
      <c r="D1107" s="31" t="s">
        <v>2208</v>
      </c>
      <c r="E1107" s="28" t="s">
        <v>1784</v>
      </c>
      <c r="F1107" s="29" t="s">
        <v>304</v>
      </c>
      <c r="G1107" s="36">
        <v>0</v>
      </c>
      <c r="H1107" s="36">
        <v>1819.875</v>
      </c>
      <c r="I1107" s="37">
        <v>0</v>
      </c>
      <c r="J1107" s="37">
        <v>2184</v>
      </c>
      <c r="K1107" s="30"/>
    </row>
    <row r="1108" spans="1:11" s="7" customFormat="1" outlineLevel="1" x14ac:dyDescent="0.2">
      <c r="A1108" s="25">
        <f t="shared" ref="A1108:A1128" si="21">A1107+1</f>
        <v>1033</v>
      </c>
      <c r="B1108" s="25" t="s">
        <v>132</v>
      </c>
      <c r="C1108" s="28" t="s">
        <v>2209</v>
      </c>
      <c r="D1108" s="31" t="s">
        <v>2210</v>
      </c>
      <c r="E1108" s="28" t="s">
        <v>558</v>
      </c>
      <c r="F1108" s="29" t="s">
        <v>304</v>
      </c>
      <c r="G1108" s="36">
        <v>0</v>
      </c>
      <c r="H1108" s="36">
        <v>5045.6249999999991</v>
      </c>
      <c r="I1108" s="37">
        <v>0</v>
      </c>
      <c r="J1108" s="37">
        <v>6055</v>
      </c>
      <c r="K1108" s="32"/>
    </row>
    <row r="1109" spans="1:11" s="7" customFormat="1" outlineLevel="1" x14ac:dyDescent="0.2">
      <c r="A1109" s="25">
        <f t="shared" si="21"/>
        <v>1034</v>
      </c>
      <c r="B1109" s="25" t="s">
        <v>132</v>
      </c>
      <c r="C1109" s="28" t="s">
        <v>2211</v>
      </c>
      <c r="D1109" s="31" t="s">
        <v>2212</v>
      </c>
      <c r="E1109" s="28" t="s">
        <v>1058</v>
      </c>
      <c r="F1109" s="29" t="s">
        <v>368</v>
      </c>
      <c r="G1109" s="36">
        <v>0</v>
      </c>
      <c r="H1109" s="36">
        <v>1809.3333333333333</v>
      </c>
      <c r="I1109" s="37">
        <v>0</v>
      </c>
      <c r="J1109" s="37">
        <v>2171</v>
      </c>
      <c r="K1109" s="30"/>
    </row>
    <row r="1110" spans="1:11" s="7" customFormat="1" outlineLevel="1" x14ac:dyDescent="0.2">
      <c r="A1110" s="25">
        <f t="shared" si="21"/>
        <v>1035</v>
      </c>
      <c r="B1110" s="25" t="s">
        <v>132</v>
      </c>
      <c r="C1110" s="28" t="s">
        <v>2211</v>
      </c>
      <c r="D1110" s="31" t="s">
        <v>2213</v>
      </c>
      <c r="E1110" s="28" t="s">
        <v>1058</v>
      </c>
      <c r="F1110" s="29" t="s">
        <v>368</v>
      </c>
      <c r="G1110" s="36">
        <v>0</v>
      </c>
      <c r="H1110" s="36">
        <v>2259.75</v>
      </c>
      <c r="I1110" s="37">
        <v>0</v>
      </c>
      <c r="J1110" s="37">
        <v>2712</v>
      </c>
      <c r="K1110" s="30"/>
    </row>
    <row r="1111" spans="1:11" s="7" customFormat="1" outlineLevel="1" x14ac:dyDescent="0.2">
      <c r="A1111" s="25">
        <f t="shared" si="21"/>
        <v>1036</v>
      </c>
      <c r="B1111" s="25" t="s">
        <v>132</v>
      </c>
      <c r="C1111" s="28" t="s">
        <v>2211</v>
      </c>
      <c r="D1111" s="31" t="s">
        <v>2214</v>
      </c>
      <c r="E1111" s="28" t="s">
        <v>1058</v>
      </c>
      <c r="F1111" s="29" t="s">
        <v>368</v>
      </c>
      <c r="G1111" s="36">
        <v>0</v>
      </c>
      <c r="H1111" s="36">
        <v>2716.8749999999995</v>
      </c>
      <c r="I1111" s="37">
        <v>0</v>
      </c>
      <c r="J1111" s="37">
        <v>3260</v>
      </c>
      <c r="K1111" s="30"/>
    </row>
    <row r="1112" spans="1:11" s="7" customFormat="1" outlineLevel="1" x14ac:dyDescent="0.2">
      <c r="A1112" s="25">
        <f t="shared" si="21"/>
        <v>1037</v>
      </c>
      <c r="B1112" s="25" t="s">
        <v>132</v>
      </c>
      <c r="C1112" s="28" t="s">
        <v>2211</v>
      </c>
      <c r="D1112" s="31" t="s">
        <v>2215</v>
      </c>
      <c r="E1112" s="28" t="s">
        <v>1058</v>
      </c>
      <c r="F1112" s="29" t="s">
        <v>368</v>
      </c>
      <c r="G1112" s="36">
        <v>0</v>
      </c>
      <c r="H1112" s="36">
        <v>3175.9166666666665</v>
      </c>
      <c r="I1112" s="37">
        <v>0</v>
      </c>
      <c r="J1112" s="37">
        <v>3811</v>
      </c>
      <c r="K1112" s="30"/>
    </row>
    <row r="1113" spans="1:11" s="7" customFormat="1" outlineLevel="1" x14ac:dyDescent="0.2">
      <c r="A1113" s="25">
        <f t="shared" si="21"/>
        <v>1038</v>
      </c>
      <c r="B1113" s="25" t="s">
        <v>132</v>
      </c>
      <c r="C1113" s="28" t="s">
        <v>2216</v>
      </c>
      <c r="D1113" s="31" t="s">
        <v>2217</v>
      </c>
      <c r="E1113" s="28" t="s">
        <v>419</v>
      </c>
      <c r="F1113" s="29" t="s">
        <v>368</v>
      </c>
      <c r="G1113" s="36">
        <v>0</v>
      </c>
      <c r="H1113" s="36">
        <v>2179.25</v>
      </c>
      <c r="I1113" s="37">
        <v>0</v>
      </c>
      <c r="J1113" s="37">
        <v>2615</v>
      </c>
      <c r="K1113" s="30"/>
    </row>
    <row r="1114" spans="1:11" s="7" customFormat="1" outlineLevel="1" x14ac:dyDescent="0.2">
      <c r="A1114" s="25">
        <f t="shared" si="21"/>
        <v>1039</v>
      </c>
      <c r="B1114" s="25" t="s">
        <v>132</v>
      </c>
      <c r="C1114" s="28" t="s">
        <v>2216</v>
      </c>
      <c r="D1114" s="31" t="s">
        <v>2218</v>
      </c>
      <c r="E1114" s="28" t="s">
        <v>419</v>
      </c>
      <c r="F1114" s="29" t="s">
        <v>368</v>
      </c>
      <c r="G1114" s="36">
        <v>0</v>
      </c>
      <c r="H1114" s="36">
        <v>3254.5</v>
      </c>
      <c r="I1114" s="37">
        <v>0</v>
      </c>
      <c r="J1114" s="37">
        <v>3905</v>
      </c>
      <c r="K1114" s="30"/>
    </row>
    <row r="1115" spans="1:11" s="7" customFormat="1" outlineLevel="1" x14ac:dyDescent="0.2">
      <c r="A1115" s="25">
        <f t="shared" si="21"/>
        <v>1040</v>
      </c>
      <c r="B1115" s="25" t="s">
        <v>132</v>
      </c>
      <c r="C1115" s="28" t="s">
        <v>2216</v>
      </c>
      <c r="D1115" s="31" t="s">
        <v>2219</v>
      </c>
      <c r="E1115" s="28" t="s">
        <v>419</v>
      </c>
      <c r="F1115" s="29" t="s">
        <v>368</v>
      </c>
      <c r="G1115" s="36">
        <v>0</v>
      </c>
      <c r="H1115" s="36">
        <v>4320.166666666667</v>
      </c>
      <c r="I1115" s="37">
        <v>0</v>
      </c>
      <c r="J1115" s="37">
        <v>5184</v>
      </c>
      <c r="K1115" s="30"/>
    </row>
    <row r="1116" spans="1:11" s="7" customFormat="1" outlineLevel="1" x14ac:dyDescent="0.2">
      <c r="A1116" s="25">
        <f t="shared" si="21"/>
        <v>1041</v>
      </c>
      <c r="B1116" s="25" t="s">
        <v>132</v>
      </c>
      <c r="C1116" s="28" t="s">
        <v>2216</v>
      </c>
      <c r="D1116" s="31" t="s">
        <v>2220</v>
      </c>
      <c r="E1116" s="28" t="s">
        <v>419</v>
      </c>
      <c r="F1116" s="29" t="s">
        <v>368</v>
      </c>
      <c r="G1116" s="36">
        <v>0</v>
      </c>
      <c r="H1116" s="36">
        <v>5388.708333333333</v>
      </c>
      <c r="I1116" s="37">
        <v>0</v>
      </c>
      <c r="J1116" s="37">
        <v>6466</v>
      </c>
      <c r="K1116" s="30"/>
    </row>
    <row r="1117" spans="1:11" s="7" customFormat="1" outlineLevel="1" x14ac:dyDescent="0.2">
      <c r="A1117" s="25">
        <f t="shared" si="21"/>
        <v>1042</v>
      </c>
      <c r="B1117" s="25" t="s">
        <v>132</v>
      </c>
      <c r="C1117" s="28" t="s">
        <v>2221</v>
      </c>
      <c r="D1117" s="31" t="s">
        <v>2222</v>
      </c>
      <c r="E1117" s="28" t="s">
        <v>535</v>
      </c>
      <c r="F1117" s="29" t="s">
        <v>304</v>
      </c>
      <c r="G1117" s="36">
        <v>0</v>
      </c>
      <c r="H1117" s="36">
        <v>6902.8749999999991</v>
      </c>
      <c r="I1117" s="37">
        <v>0</v>
      </c>
      <c r="J1117" s="37">
        <v>8283</v>
      </c>
      <c r="K1117" s="30"/>
    </row>
    <row r="1118" spans="1:11" s="7" customFormat="1" outlineLevel="1" x14ac:dyDescent="0.2">
      <c r="A1118" s="25">
        <f t="shared" si="21"/>
        <v>1043</v>
      </c>
      <c r="B1118" s="25" t="s">
        <v>132</v>
      </c>
      <c r="C1118" s="28" t="s">
        <v>2223</v>
      </c>
      <c r="D1118" s="31" t="s">
        <v>2224</v>
      </c>
      <c r="E1118" s="28" t="s">
        <v>56</v>
      </c>
      <c r="F1118" s="29" t="s">
        <v>304</v>
      </c>
      <c r="G1118" s="36">
        <v>0</v>
      </c>
      <c r="H1118" s="36">
        <v>1792.0833333333335</v>
      </c>
      <c r="I1118" s="37">
        <v>0</v>
      </c>
      <c r="J1118" s="37">
        <v>2151</v>
      </c>
      <c r="K1118" s="32"/>
    </row>
    <row r="1119" spans="1:11" s="7" customFormat="1" outlineLevel="1" x14ac:dyDescent="0.2">
      <c r="A1119" s="25">
        <f t="shared" si="21"/>
        <v>1044</v>
      </c>
      <c r="B1119" s="25" t="s">
        <v>132</v>
      </c>
      <c r="C1119" s="28" t="s">
        <v>2225</v>
      </c>
      <c r="D1119" s="31" t="s">
        <v>2226</v>
      </c>
      <c r="E1119" s="28" t="s">
        <v>56</v>
      </c>
      <c r="F1119" s="29" t="s">
        <v>304</v>
      </c>
      <c r="G1119" s="36">
        <v>0</v>
      </c>
      <c r="H1119" s="36">
        <v>3549.666666666667</v>
      </c>
      <c r="I1119" s="37">
        <v>0</v>
      </c>
      <c r="J1119" s="37">
        <v>4260</v>
      </c>
      <c r="K1119" s="30"/>
    </row>
    <row r="1120" spans="1:11" s="7" customFormat="1" outlineLevel="1" x14ac:dyDescent="0.2">
      <c r="A1120" s="25">
        <f t="shared" si="21"/>
        <v>1045</v>
      </c>
      <c r="B1120" s="25" t="s">
        <v>132</v>
      </c>
      <c r="C1120" s="28" t="s">
        <v>2225</v>
      </c>
      <c r="D1120" s="31" t="s">
        <v>2227</v>
      </c>
      <c r="E1120" s="28" t="s">
        <v>56</v>
      </c>
      <c r="F1120" s="29" t="s">
        <v>304</v>
      </c>
      <c r="G1120" s="36">
        <v>0</v>
      </c>
      <c r="H1120" s="36">
        <v>4912.416666666667</v>
      </c>
      <c r="I1120" s="37">
        <v>0</v>
      </c>
      <c r="J1120" s="37">
        <v>5895</v>
      </c>
      <c r="K1120" s="30"/>
    </row>
    <row r="1121" spans="1:11" s="7" customFormat="1" outlineLevel="1" x14ac:dyDescent="0.2">
      <c r="A1121" s="25">
        <f t="shared" si="21"/>
        <v>1046</v>
      </c>
      <c r="B1121" s="25" t="s">
        <v>132</v>
      </c>
      <c r="C1121" s="28" t="s">
        <v>2225</v>
      </c>
      <c r="D1121" s="31" t="s">
        <v>2228</v>
      </c>
      <c r="E1121" s="28" t="s">
        <v>56</v>
      </c>
      <c r="F1121" s="29" t="s">
        <v>304</v>
      </c>
      <c r="G1121" s="36">
        <v>0</v>
      </c>
      <c r="H1121" s="36">
        <v>6864.5416666666652</v>
      </c>
      <c r="I1121" s="37">
        <v>0</v>
      </c>
      <c r="J1121" s="37">
        <v>8237</v>
      </c>
      <c r="K1121" s="30"/>
    </row>
    <row r="1122" spans="1:11" s="7" customFormat="1" outlineLevel="1" x14ac:dyDescent="0.2">
      <c r="A1122" s="25">
        <f t="shared" si="21"/>
        <v>1047</v>
      </c>
      <c r="B1122" s="25" t="s">
        <v>132</v>
      </c>
      <c r="C1122" s="28" t="s">
        <v>2225</v>
      </c>
      <c r="D1122" s="31" t="s">
        <v>2229</v>
      </c>
      <c r="E1122" s="28" t="s">
        <v>56</v>
      </c>
      <c r="F1122" s="29" t="s">
        <v>304</v>
      </c>
      <c r="G1122" s="36">
        <v>0</v>
      </c>
      <c r="H1122" s="36">
        <v>8040.4166666666679</v>
      </c>
      <c r="I1122" s="37">
        <v>0</v>
      </c>
      <c r="J1122" s="37">
        <v>9649</v>
      </c>
      <c r="K1122" s="30"/>
    </row>
    <row r="1123" spans="1:11" s="7" customFormat="1" outlineLevel="1" x14ac:dyDescent="0.2">
      <c r="A1123" s="25">
        <f t="shared" si="21"/>
        <v>1048</v>
      </c>
      <c r="B1123" s="25" t="s">
        <v>132</v>
      </c>
      <c r="C1123" s="28" t="s">
        <v>2225</v>
      </c>
      <c r="D1123" s="31" t="s">
        <v>2230</v>
      </c>
      <c r="E1123" s="28" t="s">
        <v>56</v>
      </c>
      <c r="F1123" s="29" t="s">
        <v>304</v>
      </c>
      <c r="G1123" s="36">
        <v>0</v>
      </c>
      <c r="H1123" s="36">
        <v>10577.125</v>
      </c>
      <c r="I1123" s="37">
        <v>0</v>
      </c>
      <c r="J1123" s="37">
        <v>12693</v>
      </c>
      <c r="K1123" s="30"/>
    </row>
    <row r="1124" spans="1:11" s="7" customFormat="1" outlineLevel="1" x14ac:dyDescent="0.2">
      <c r="A1124" s="25">
        <f t="shared" si="21"/>
        <v>1049</v>
      </c>
      <c r="B1124" s="25" t="s">
        <v>132</v>
      </c>
      <c r="C1124" s="28" t="s">
        <v>2225</v>
      </c>
      <c r="D1124" s="31" t="s">
        <v>2231</v>
      </c>
      <c r="E1124" s="28" t="s">
        <v>56</v>
      </c>
      <c r="F1124" s="29" t="s">
        <v>304</v>
      </c>
      <c r="G1124" s="36">
        <v>0</v>
      </c>
      <c r="H1124" s="36">
        <v>12012.708333333332</v>
      </c>
      <c r="I1124" s="37">
        <v>0</v>
      </c>
      <c r="J1124" s="37">
        <v>14415</v>
      </c>
      <c r="K1124" s="30"/>
    </row>
    <row r="1125" spans="1:11" s="7" customFormat="1" ht="25.5" outlineLevel="1" x14ac:dyDescent="0.2">
      <c r="A1125" s="25">
        <f t="shared" si="21"/>
        <v>1050</v>
      </c>
      <c r="B1125" s="25" t="s">
        <v>132</v>
      </c>
      <c r="C1125" s="28" t="s">
        <v>2232</v>
      </c>
      <c r="D1125" s="31" t="s">
        <v>2233</v>
      </c>
      <c r="E1125" s="28" t="s">
        <v>56</v>
      </c>
      <c r="F1125" s="28" t="s">
        <v>465</v>
      </c>
      <c r="G1125" s="36">
        <v>0</v>
      </c>
      <c r="H1125" s="36">
        <v>854.83333333333326</v>
      </c>
      <c r="I1125" s="37">
        <v>0</v>
      </c>
      <c r="J1125" s="37">
        <v>1026</v>
      </c>
      <c r="K1125" s="30" t="s">
        <v>2234</v>
      </c>
    </row>
    <row r="1126" spans="1:11" s="7" customFormat="1" outlineLevel="1" x14ac:dyDescent="0.2">
      <c r="A1126" s="25">
        <f t="shared" si="21"/>
        <v>1051</v>
      </c>
      <c r="B1126" s="25" t="s">
        <v>132</v>
      </c>
      <c r="C1126" s="28" t="s">
        <v>2235</v>
      </c>
      <c r="D1126" s="31" t="s">
        <v>2236</v>
      </c>
      <c r="E1126" s="28" t="s">
        <v>1210</v>
      </c>
      <c r="F1126" s="29" t="s">
        <v>368</v>
      </c>
      <c r="G1126" s="36">
        <v>0</v>
      </c>
      <c r="H1126" s="36">
        <v>2687.1666666666665</v>
      </c>
      <c r="I1126" s="37">
        <v>0</v>
      </c>
      <c r="J1126" s="37">
        <v>3225</v>
      </c>
      <c r="K1126" s="30"/>
    </row>
    <row r="1127" spans="1:11" s="7" customFormat="1" outlineLevel="1" x14ac:dyDescent="0.2">
      <c r="A1127" s="25">
        <f t="shared" si="21"/>
        <v>1052</v>
      </c>
      <c r="B1127" s="25" t="s">
        <v>132</v>
      </c>
      <c r="C1127" s="28" t="s">
        <v>2235</v>
      </c>
      <c r="D1127" s="31" t="s">
        <v>2237</v>
      </c>
      <c r="E1127" s="28" t="s">
        <v>1210</v>
      </c>
      <c r="F1127" s="29" t="s">
        <v>368</v>
      </c>
      <c r="G1127" s="36">
        <v>0</v>
      </c>
      <c r="H1127" s="36">
        <v>3554.458333333333</v>
      </c>
      <c r="I1127" s="37">
        <v>0</v>
      </c>
      <c r="J1127" s="37">
        <v>4265</v>
      </c>
      <c r="K1127" s="30"/>
    </row>
    <row r="1128" spans="1:11" s="7" customFormat="1" outlineLevel="1" x14ac:dyDescent="0.2">
      <c r="A1128" s="25">
        <f t="shared" si="21"/>
        <v>1053</v>
      </c>
      <c r="B1128" s="25" t="s">
        <v>132</v>
      </c>
      <c r="C1128" s="28" t="s">
        <v>2235</v>
      </c>
      <c r="D1128" s="31" t="s">
        <v>2238</v>
      </c>
      <c r="E1128" s="28" t="s">
        <v>1210</v>
      </c>
      <c r="F1128" s="29" t="s">
        <v>368</v>
      </c>
      <c r="G1128" s="36">
        <v>0</v>
      </c>
      <c r="H1128" s="36">
        <v>4106.4583333333339</v>
      </c>
      <c r="I1128" s="37">
        <v>0</v>
      </c>
      <c r="J1128" s="37">
        <v>4928</v>
      </c>
      <c r="K1128" s="30"/>
    </row>
    <row r="1129" spans="1:11" s="7" customFormat="1" x14ac:dyDescent="0.2">
      <c r="A1129" s="18" t="s">
        <v>2239</v>
      </c>
      <c r="B1129" s="19"/>
      <c r="C1129" s="20"/>
      <c r="D1129" s="21"/>
      <c r="E1129" s="22"/>
      <c r="F1129" s="22"/>
      <c r="G1129" s="36"/>
      <c r="H1129" s="36"/>
      <c r="I1129" s="37"/>
      <c r="J1129" s="37"/>
      <c r="K1129" s="24"/>
    </row>
    <row r="1130" spans="1:11" s="7" customFormat="1" x14ac:dyDescent="0.2">
      <c r="A1130" s="25"/>
      <c r="B1130" s="25" t="s">
        <v>19</v>
      </c>
      <c r="C1130" s="28" t="s">
        <v>2240</v>
      </c>
      <c r="D1130" s="31" t="s">
        <v>2241</v>
      </c>
      <c r="E1130" s="28" t="s">
        <v>519</v>
      </c>
      <c r="F1130" s="29" t="s">
        <v>2242</v>
      </c>
      <c r="G1130" s="36">
        <v>1705.9166666666667</v>
      </c>
      <c r="H1130" s="36">
        <v>1945.4166666666667</v>
      </c>
      <c r="I1130" s="37">
        <v>2047</v>
      </c>
      <c r="J1130" s="37">
        <v>2335</v>
      </c>
      <c r="K1130" s="46" t="s">
        <v>2243</v>
      </c>
    </row>
    <row r="1131" spans="1:11" s="7" customFormat="1" ht="25.5" x14ac:dyDescent="0.2">
      <c r="A1131" s="25"/>
      <c r="B1131" s="25" t="s">
        <v>19</v>
      </c>
      <c r="C1131" s="28" t="s">
        <v>2240</v>
      </c>
      <c r="D1131" s="31" t="s">
        <v>2244</v>
      </c>
      <c r="E1131" s="28" t="s">
        <v>2245</v>
      </c>
      <c r="F1131" s="29" t="s">
        <v>2246</v>
      </c>
      <c r="G1131" s="36">
        <v>1112.8333333333335</v>
      </c>
      <c r="H1131" s="36">
        <v>0</v>
      </c>
      <c r="I1131" s="37">
        <v>1335</v>
      </c>
      <c r="J1131" s="37">
        <v>0</v>
      </c>
      <c r="K1131" s="46" t="s">
        <v>2247</v>
      </c>
    </row>
    <row r="1132" spans="1:11" s="7" customFormat="1" ht="25.5" x14ac:dyDescent="0.2">
      <c r="A1132" s="25"/>
      <c r="B1132" s="25" t="s">
        <v>19</v>
      </c>
      <c r="C1132" s="28" t="s">
        <v>2240</v>
      </c>
      <c r="D1132" s="31" t="s">
        <v>2248</v>
      </c>
      <c r="E1132" s="28" t="s">
        <v>519</v>
      </c>
      <c r="F1132" s="29" t="s">
        <v>2242</v>
      </c>
      <c r="G1132" s="36">
        <v>807.58333333333337</v>
      </c>
      <c r="H1132" s="36">
        <v>1299.5</v>
      </c>
      <c r="I1132" s="37">
        <v>969</v>
      </c>
      <c r="J1132" s="37">
        <v>1559</v>
      </c>
      <c r="K1132" s="46" t="s">
        <v>2249</v>
      </c>
    </row>
    <row r="1133" spans="1:11" s="7" customFormat="1" ht="38.25" x14ac:dyDescent="0.2">
      <c r="A1133" s="25"/>
      <c r="B1133" s="25" t="s">
        <v>19</v>
      </c>
      <c r="C1133" s="26" t="s">
        <v>2240</v>
      </c>
      <c r="D1133" s="31" t="s">
        <v>2250</v>
      </c>
      <c r="E1133" s="28" t="s">
        <v>519</v>
      </c>
      <c r="F1133" s="29" t="s">
        <v>2242</v>
      </c>
      <c r="G1133" s="36">
        <v>0</v>
      </c>
      <c r="H1133" s="36">
        <v>1165.3333333333333</v>
      </c>
      <c r="I1133" s="37">
        <v>0</v>
      </c>
      <c r="J1133" s="37">
        <v>1398</v>
      </c>
      <c r="K1133" s="42" t="s">
        <v>2251</v>
      </c>
    </row>
    <row r="1134" spans="1:11" s="7" customFormat="1" ht="25.5" x14ac:dyDescent="0.2">
      <c r="A1134" s="25"/>
      <c r="B1134" s="25" t="s">
        <v>19</v>
      </c>
      <c r="C1134" s="26" t="s">
        <v>2240</v>
      </c>
      <c r="D1134" s="31" t="s">
        <v>2252</v>
      </c>
      <c r="E1134" s="28" t="s">
        <v>519</v>
      </c>
      <c r="F1134" s="28" t="s">
        <v>2253</v>
      </c>
      <c r="G1134" s="36">
        <v>0</v>
      </c>
      <c r="H1134" s="36">
        <v>2194.5833333333335</v>
      </c>
      <c r="I1134" s="37">
        <v>0</v>
      </c>
      <c r="J1134" s="37">
        <v>2634</v>
      </c>
      <c r="K1134" s="42" t="s">
        <v>2254</v>
      </c>
    </row>
    <row r="1135" spans="1:11" s="7" customFormat="1" ht="25.5" x14ac:dyDescent="0.2">
      <c r="A1135" s="25"/>
      <c r="B1135" s="25" t="s">
        <v>19</v>
      </c>
      <c r="C1135" s="26" t="s">
        <v>2240</v>
      </c>
      <c r="D1135" s="31" t="s">
        <v>2255</v>
      </c>
      <c r="E1135" s="28" t="s">
        <v>519</v>
      </c>
      <c r="F1135" s="28" t="s">
        <v>2253</v>
      </c>
      <c r="G1135" s="36">
        <v>0</v>
      </c>
      <c r="H1135" s="36">
        <v>2080.5416666666665</v>
      </c>
      <c r="I1135" s="37">
        <v>0</v>
      </c>
      <c r="J1135" s="37">
        <v>2497</v>
      </c>
      <c r="K1135" s="42" t="s">
        <v>2256</v>
      </c>
    </row>
    <row r="1136" spans="1:11" s="7" customFormat="1" ht="38.25" x14ac:dyDescent="0.2">
      <c r="A1136" s="25"/>
      <c r="B1136" s="25" t="s">
        <v>19</v>
      </c>
      <c r="C1136" s="28" t="s">
        <v>2240</v>
      </c>
      <c r="D1136" s="31" t="s">
        <v>2257</v>
      </c>
      <c r="E1136" s="28" t="s">
        <v>519</v>
      </c>
      <c r="F1136" s="28" t="s">
        <v>2253</v>
      </c>
      <c r="G1136" s="36">
        <v>0</v>
      </c>
      <c r="H1136" s="36">
        <v>2080.5416666666665</v>
      </c>
      <c r="I1136" s="37">
        <v>0</v>
      </c>
      <c r="J1136" s="37">
        <v>2497</v>
      </c>
      <c r="K1136" s="46" t="s">
        <v>2258</v>
      </c>
    </row>
    <row r="1137" spans="1:11" s="7" customFormat="1" x14ac:dyDescent="0.2">
      <c r="A1137" s="25"/>
      <c r="B1137" s="25" t="s">
        <v>19</v>
      </c>
      <c r="C1137" s="26" t="s">
        <v>2240</v>
      </c>
      <c r="D1137" s="31" t="s">
        <v>2259</v>
      </c>
      <c r="E1137" s="28" t="s">
        <v>519</v>
      </c>
      <c r="F1137" s="28" t="s">
        <v>2242</v>
      </c>
      <c r="G1137" s="36">
        <v>779.16666666666674</v>
      </c>
      <c r="H1137" s="36">
        <v>0</v>
      </c>
      <c r="I1137" s="37">
        <v>935</v>
      </c>
      <c r="J1137" s="37">
        <v>0</v>
      </c>
      <c r="K1137" s="42" t="s">
        <v>2260</v>
      </c>
    </row>
    <row r="1138" spans="1:11" s="7" customFormat="1" ht="25.5" x14ac:dyDescent="0.2">
      <c r="A1138" s="25"/>
      <c r="B1138" s="25" t="s">
        <v>19</v>
      </c>
      <c r="C1138" s="26" t="s">
        <v>2240</v>
      </c>
      <c r="D1138" s="31" t="s">
        <v>2261</v>
      </c>
      <c r="E1138" s="28" t="s">
        <v>519</v>
      </c>
      <c r="F1138" s="28" t="s">
        <v>2242</v>
      </c>
      <c r="G1138" s="36">
        <v>0</v>
      </c>
      <c r="H1138" s="36">
        <v>7820</v>
      </c>
      <c r="I1138" s="37">
        <v>0</v>
      </c>
      <c r="J1138" s="37">
        <v>9384</v>
      </c>
      <c r="K1138" s="42" t="s">
        <v>2262</v>
      </c>
    </row>
    <row r="1139" spans="1:11" s="7" customFormat="1" ht="25.5" x14ac:dyDescent="0.2">
      <c r="A1139" s="25"/>
      <c r="B1139" s="25" t="s">
        <v>19</v>
      </c>
      <c r="C1139" s="26" t="s">
        <v>2240</v>
      </c>
      <c r="D1139" s="31" t="s">
        <v>2263</v>
      </c>
      <c r="E1139" s="28" t="s">
        <v>519</v>
      </c>
      <c r="F1139" s="28" t="s">
        <v>2242</v>
      </c>
      <c r="G1139" s="36">
        <v>12888.333333333334</v>
      </c>
      <c r="H1139" s="36">
        <v>16633.791666666668</v>
      </c>
      <c r="I1139" s="37">
        <v>15466</v>
      </c>
      <c r="J1139" s="37">
        <v>19961</v>
      </c>
      <c r="K1139" s="42" t="s">
        <v>2264</v>
      </c>
    </row>
    <row r="1140" spans="1:11" s="7" customFormat="1" ht="25.5" x14ac:dyDescent="0.2">
      <c r="A1140" s="25"/>
      <c r="B1140" s="25" t="s">
        <v>19</v>
      </c>
      <c r="C1140" s="26" t="s">
        <v>2240</v>
      </c>
      <c r="D1140" s="31" t="s">
        <v>2265</v>
      </c>
      <c r="E1140" s="28" t="s">
        <v>519</v>
      </c>
      <c r="F1140" s="28" t="s">
        <v>2242</v>
      </c>
      <c r="G1140" s="36">
        <v>0</v>
      </c>
      <c r="H1140" s="36">
        <v>16633.791666666668</v>
      </c>
      <c r="I1140" s="37">
        <v>0</v>
      </c>
      <c r="J1140" s="37">
        <v>19961</v>
      </c>
      <c r="K1140" s="42" t="s">
        <v>2266</v>
      </c>
    </row>
    <row r="1141" spans="1:11" s="7" customFormat="1" ht="25.5" x14ac:dyDescent="0.2">
      <c r="A1141" s="25"/>
      <c r="B1141" s="25" t="s">
        <v>19</v>
      </c>
      <c r="C1141" s="26" t="s">
        <v>2240</v>
      </c>
      <c r="D1141" s="31" t="s">
        <v>2267</v>
      </c>
      <c r="E1141" s="28" t="s">
        <v>519</v>
      </c>
      <c r="F1141" s="28" t="s">
        <v>2242</v>
      </c>
      <c r="G1141" s="36">
        <v>819.5</v>
      </c>
      <c r="H1141" s="36">
        <v>0</v>
      </c>
      <c r="I1141" s="37">
        <v>983</v>
      </c>
      <c r="J1141" s="37">
        <v>0</v>
      </c>
      <c r="K1141" s="42" t="s">
        <v>2268</v>
      </c>
    </row>
    <row r="1142" spans="1:11" s="7" customFormat="1" ht="25.5" x14ac:dyDescent="0.2">
      <c r="A1142" s="25"/>
      <c r="B1142" s="25" t="s">
        <v>19</v>
      </c>
      <c r="C1142" s="26" t="s">
        <v>2240</v>
      </c>
      <c r="D1142" s="31" t="s">
        <v>2269</v>
      </c>
      <c r="E1142" s="28" t="s">
        <v>519</v>
      </c>
      <c r="F1142" s="28" t="s">
        <v>2242</v>
      </c>
      <c r="G1142" s="36">
        <v>819.5</v>
      </c>
      <c r="H1142" s="36">
        <v>0</v>
      </c>
      <c r="I1142" s="37">
        <v>983</v>
      </c>
      <c r="J1142" s="37">
        <v>0</v>
      </c>
      <c r="K1142" s="42" t="s">
        <v>2270</v>
      </c>
    </row>
    <row r="1143" spans="1:11" s="7" customFormat="1" ht="25.5" x14ac:dyDescent="0.2">
      <c r="A1143" s="25"/>
      <c r="B1143" s="25" t="s">
        <v>19</v>
      </c>
      <c r="C1143" s="26" t="s">
        <v>2240</v>
      </c>
      <c r="D1143" s="31" t="s">
        <v>2271</v>
      </c>
      <c r="E1143" s="28" t="s">
        <v>519</v>
      </c>
      <c r="F1143" s="28" t="s">
        <v>2253</v>
      </c>
      <c r="G1143" s="36">
        <v>2852.666666666667</v>
      </c>
      <c r="H1143" s="36">
        <v>0</v>
      </c>
      <c r="I1143" s="37">
        <v>3423</v>
      </c>
      <c r="J1143" s="37">
        <v>0</v>
      </c>
      <c r="K1143" s="42" t="s">
        <v>2272</v>
      </c>
    </row>
    <row r="1144" spans="1:11" s="7" customFormat="1" x14ac:dyDescent="0.2">
      <c r="A1144" s="25"/>
      <c r="B1144" s="25" t="s">
        <v>19</v>
      </c>
      <c r="C1144" s="26" t="s">
        <v>2240</v>
      </c>
      <c r="D1144" s="31" t="s">
        <v>2273</v>
      </c>
      <c r="E1144" s="28" t="s">
        <v>2245</v>
      </c>
      <c r="F1144" s="28" t="s">
        <v>2242</v>
      </c>
      <c r="G1144" s="36">
        <v>0</v>
      </c>
      <c r="H1144" s="36">
        <v>9315.9583333333339</v>
      </c>
      <c r="I1144" s="37">
        <v>0</v>
      </c>
      <c r="J1144" s="37">
        <v>11179</v>
      </c>
      <c r="K1144" s="42" t="s">
        <v>2274</v>
      </c>
    </row>
    <row r="1145" spans="1:11" s="7" customFormat="1" ht="25.5" x14ac:dyDescent="0.2">
      <c r="A1145" s="25"/>
      <c r="B1145" s="25" t="s">
        <v>19</v>
      </c>
      <c r="C1145" s="26" t="s">
        <v>2240</v>
      </c>
      <c r="D1145" s="31" t="s">
        <v>2275</v>
      </c>
      <c r="E1145" s="28" t="s">
        <v>2245</v>
      </c>
      <c r="F1145" s="28" t="s">
        <v>2276</v>
      </c>
      <c r="G1145" s="36">
        <v>2200</v>
      </c>
      <c r="H1145" s="36">
        <v>0</v>
      </c>
      <c r="I1145" s="37">
        <v>2640</v>
      </c>
      <c r="J1145" s="37">
        <v>0</v>
      </c>
      <c r="K1145" s="42" t="s">
        <v>2277</v>
      </c>
    </row>
    <row r="1146" spans="1:11" s="7" customFormat="1" ht="38.25" x14ac:dyDescent="0.2">
      <c r="A1146" s="25"/>
      <c r="B1146" s="25" t="s">
        <v>19</v>
      </c>
      <c r="C1146" s="26" t="s">
        <v>2240</v>
      </c>
      <c r="D1146" s="31" t="s">
        <v>2278</v>
      </c>
      <c r="E1146" s="28" t="s">
        <v>519</v>
      </c>
      <c r="F1146" s="28" t="s">
        <v>2242</v>
      </c>
      <c r="G1146" s="36">
        <v>2669.3333333333335</v>
      </c>
      <c r="H1146" s="36">
        <v>3210.4166666666665</v>
      </c>
      <c r="I1146" s="37">
        <v>3203</v>
      </c>
      <c r="J1146" s="37">
        <v>3853</v>
      </c>
      <c r="K1146" s="42" t="s">
        <v>2279</v>
      </c>
    </row>
    <row r="1147" spans="1:11" s="7" customFormat="1" ht="38.25" x14ac:dyDescent="0.2">
      <c r="A1147" s="25"/>
      <c r="B1147" s="25" t="s">
        <v>19</v>
      </c>
      <c r="C1147" s="26" t="s">
        <v>2240</v>
      </c>
      <c r="D1147" s="31" t="s">
        <v>2280</v>
      </c>
      <c r="E1147" s="28" t="s">
        <v>519</v>
      </c>
      <c r="F1147" s="28" t="s">
        <v>2242</v>
      </c>
      <c r="G1147" s="36">
        <v>5734.666666666667</v>
      </c>
      <c r="H1147" s="36">
        <v>6896.166666666667</v>
      </c>
      <c r="I1147" s="37">
        <v>6882</v>
      </c>
      <c r="J1147" s="37">
        <v>8275</v>
      </c>
      <c r="K1147" s="42" t="s">
        <v>2281</v>
      </c>
    </row>
    <row r="1148" spans="1:11" s="7" customFormat="1" ht="25.5" x14ac:dyDescent="0.2">
      <c r="A1148" s="25"/>
      <c r="B1148" s="25" t="s">
        <v>19</v>
      </c>
      <c r="C1148" s="26" t="s">
        <v>2240</v>
      </c>
      <c r="D1148" s="31" t="s">
        <v>2282</v>
      </c>
      <c r="E1148" s="28" t="s">
        <v>2283</v>
      </c>
      <c r="F1148" s="28" t="s">
        <v>304</v>
      </c>
      <c r="G1148" s="36">
        <v>318.08333333333337</v>
      </c>
      <c r="H1148" s="36">
        <v>399.625</v>
      </c>
      <c r="I1148" s="37">
        <v>382</v>
      </c>
      <c r="J1148" s="37">
        <v>480</v>
      </c>
      <c r="K1148" s="42" t="s">
        <v>2284</v>
      </c>
    </row>
    <row r="1149" spans="1:11" s="7" customFormat="1" ht="25.5" x14ac:dyDescent="0.2">
      <c r="A1149" s="25"/>
      <c r="B1149" s="25" t="s">
        <v>19</v>
      </c>
      <c r="C1149" s="26" t="s">
        <v>2240</v>
      </c>
      <c r="D1149" s="31" t="s">
        <v>2285</v>
      </c>
      <c r="E1149" s="28" t="s">
        <v>2283</v>
      </c>
      <c r="F1149" s="28" t="s">
        <v>304</v>
      </c>
      <c r="G1149" s="36">
        <v>636.16666666666674</v>
      </c>
      <c r="H1149" s="36">
        <v>801.16666666666663</v>
      </c>
      <c r="I1149" s="37">
        <v>763</v>
      </c>
      <c r="J1149" s="37">
        <v>961</v>
      </c>
      <c r="K1149" s="42" t="s">
        <v>2286</v>
      </c>
    </row>
    <row r="1150" spans="1:11" s="7" customFormat="1" ht="25.5" x14ac:dyDescent="0.2">
      <c r="A1150" s="25"/>
      <c r="B1150" s="25" t="s">
        <v>19</v>
      </c>
      <c r="C1150" s="26" t="s">
        <v>2240</v>
      </c>
      <c r="D1150" s="31" t="s">
        <v>2287</v>
      </c>
      <c r="E1150" s="28" t="s">
        <v>2283</v>
      </c>
      <c r="F1150" s="28" t="s">
        <v>304</v>
      </c>
      <c r="G1150" s="36">
        <v>636.16666666666674</v>
      </c>
      <c r="H1150" s="36">
        <v>801.16666666666663</v>
      </c>
      <c r="I1150" s="37">
        <v>763</v>
      </c>
      <c r="J1150" s="37">
        <v>961</v>
      </c>
      <c r="K1150" s="42" t="s">
        <v>2288</v>
      </c>
    </row>
    <row r="1151" spans="1:11" s="7" customFormat="1" ht="25.5" x14ac:dyDescent="0.2">
      <c r="A1151" s="25"/>
      <c r="B1151" s="25" t="s">
        <v>19</v>
      </c>
      <c r="C1151" s="26" t="s">
        <v>2240</v>
      </c>
      <c r="D1151" s="31" t="s">
        <v>2289</v>
      </c>
      <c r="E1151" s="28" t="s">
        <v>2283</v>
      </c>
      <c r="F1151" s="28" t="s">
        <v>304</v>
      </c>
      <c r="G1151" s="36">
        <v>951.50000000000023</v>
      </c>
      <c r="H1151" s="36">
        <v>1197.9166666666667</v>
      </c>
      <c r="I1151" s="37">
        <v>1142</v>
      </c>
      <c r="J1151" s="37">
        <v>1438</v>
      </c>
      <c r="K1151" s="42" t="s">
        <v>2288</v>
      </c>
    </row>
    <row r="1152" spans="1:11" s="7" customFormat="1" ht="25.5" x14ac:dyDescent="0.2">
      <c r="A1152" s="25"/>
      <c r="B1152" s="25" t="s">
        <v>19</v>
      </c>
      <c r="C1152" s="26" t="s">
        <v>2240</v>
      </c>
      <c r="D1152" s="31" t="s">
        <v>2290</v>
      </c>
      <c r="E1152" s="28" t="s">
        <v>419</v>
      </c>
      <c r="F1152" s="28" t="s">
        <v>2291</v>
      </c>
      <c r="G1152" s="36">
        <v>3598.8333333333339</v>
      </c>
      <c r="H1152" s="36">
        <v>4515.6666666666661</v>
      </c>
      <c r="I1152" s="37">
        <v>4319</v>
      </c>
      <c r="J1152" s="37">
        <v>5419</v>
      </c>
      <c r="K1152" s="42" t="s">
        <v>935</v>
      </c>
    </row>
    <row r="1153" spans="1:11" s="7" customFormat="1" x14ac:dyDescent="0.2">
      <c r="A1153" s="25"/>
      <c r="B1153" s="25" t="s">
        <v>19</v>
      </c>
      <c r="C1153" s="26" t="s">
        <v>2240</v>
      </c>
      <c r="D1153" s="31" t="s">
        <v>2292</v>
      </c>
      <c r="E1153" s="28" t="s">
        <v>2293</v>
      </c>
      <c r="F1153" s="28" t="s">
        <v>415</v>
      </c>
      <c r="G1153" s="36">
        <v>436.33333333333337</v>
      </c>
      <c r="H1153" s="36">
        <v>523.25</v>
      </c>
      <c r="I1153" s="37">
        <v>524</v>
      </c>
      <c r="J1153" s="37">
        <v>628</v>
      </c>
      <c r="K1153" s="42" t="s">
        <v>2294</v>
      </c>
    </row>
    <row r="1154" spans="1:11" s="7" customFormat="1" x14ac:dyDescent="0.2">
      <c r="A1154" s="25"/>
      <c r="B1154" s="25" t="s">
        <v>19</v>
      </c>
      <c r="C1154" s="26" t="s">
        <v>2240</v>
      </c>
      <c r="D1154" s="31" t="s">
        <v>2295</v>
      </c>
      <c r="E1154" s="28" t="s">
        <v>2293</v>
      </c>
      <c r="F1154" s="28" t="s">
        <v>415</v>
      </c>
      <c r="G1154" s="36">
        <v>766.33333333333337</v>
      </c>
      <c r="H1154" s="36">
        <v>916.16666666666663</v>
      </c>
      <c r="I1154" s="37">
        <v>920</v>
      </c>
      <c r="J1154" s="37">
        <v>1099</v>
      </c>
      <c r="K1154" s="42" t="s">
        <v>2296</v>
      </c>
    </row>
    <row r="1155" spans="1:11" s="7" customFormat="1" ht="38.25" x14ac:dyDescent="0.2">
      <c r="A1155" s="25"/>
      <c r="B1155" s="25" t="s">
        <v>19</v>
      </c>
      <c r="C1155" s="26" t="s">
        <v>2240</v>
      </c>
      <c r="D1155" s="31" t="s">
        <v>2297</v>
      </c>
      <c r="E1155" s="28" t="s">
        <v>2298</v>
      </c>
      <c r="F1155" s="28" t="s">
        <v>2299</v>
      </c>
      <c r="G1155" s="36">
        <v>1591.3333333333335</v>
      </c>
      <c r="H1155" s="36">
        <v>1888.8749999999998</v>
      </c>
      <c r="I1155" s="37">
        <v>1910</v>
      </c>
      <c r="J1155" s="37">
        <v>2267</v>
      </c>
      <c r="K1155" s="42" t="s">
        <v>2300</v>
      </c>
    </row>
    <row r="1156" spans="1:11" s="7" customFormat="1" ht="38.25" x14ac:dyDescent="0.2">
      <c r="A1156" s="25"/>
      <c r="B1156" s="25" t="s">
        <v>19</v>
      </c>
      <c r="C1156" s="26" t="s">
        <v>2240</v>
      </c>
      <c r="D1156" s="31" t="s">
        <v>2301</v>
      </c>
      <c r="E1156" s="28" t="s">
        <v>2298</v>
      </c>
      <c r="F1156" s="28" t="s">
        <v>2299</v>
      </c>
      <c r="G1156" s="36">
        <v>2917.7500000000005</v>
      </c>
      <c r="H1156" s="36">
        <v>3465.333333333333</v>
      </c>
      <c r="I1156" s="37">
        <v>3501</v>
      </c>
      <c r="J1156" s="37">
        <v>4158</v>
      </c>
      <c r="K1156" s="42" t="s">
        <v>2302</v>
      </c>
    </row>
    <row r="1157" spans="1:11" s="7" customFormat="1" ht="38.25" x14ac:dyDescent="0.2">
      <c r="A1157" s="25"/>
      <c r="B1157" s="25" t="s">
        <v>19</v>
      </c>
      <c r="C1157" s="26" t="s">
        <v>2240</v>
      </c>
      <c r="D1157" s="31" t="s">
        <v>2303</v>
      </c>
      <c r="E1157" s="28" t="s">
        <v>2298</v>
      </c>
      <c r="F1157" s="28" t="s">
        <v>2299</v>
      </c>
      <c r="G1157" s="36">
        <v>2324.666666666667</v>
      </c>
      <c r="H1157" s="36">
        <v>2761.9166666666665</v>
      </c>
      <c r="I1157" s="37">
        <v>2790</v>
      </c>
      <c r="J1157" s="37">
        <v>3314</v>
      </c>
      <c r="K1157" s="42" t="s">
        <v>2304</v>
      </c>
    </row>
    <row r="1158" spans="1:11" s="7" customFormat="1" ht="38.25" x14ac:dyDescent="0.2">
      <c r="A1158" s="25"/>
      <c r="B1158" s="25" t="s">
        <v>19</v>
      </c>
      <c r="C1158" s="26" t="s">
        <v>2240</v>
      </c>
      <c r="D1158" s="31" t="s">
        <v>2305</v>
      </c>
      <c r="E1158" s="28" t="s">
        <v>2298</v>
      </c>
      <c r="F1158" s="28" t="s">
        <v>2299</v>
      </c>
      <c r="G1158" s="36">
        <v>9861.5000000000018</v>
      </c>
      <c r="H1158" s="36">
        <v>11715.624999999998</v>
      </c>
      <c r="I1158" s="37">
        <v>11834</v>
      </c>
      <c r="J1158" s="37">
        <v>14059</v>
      </c>
      <c r="K1158" s="42" t="s">
        <v>2306</v>
      </c>
    </row>
    <row r="1159" spans="1:11" s="7" customFormat="1" x14ac:dyDescent="0.2">
      <c r="A1159" s="25"/>
      <c r="B1159" s="25" t="s">
        <v>19</v>
      </c>
      <c r="C1159" s="26" t="s">
        <v>2240</v>
      </c>
      <c r="D1159" s="31" t="s">
        <v>2307</v>
      </c>
      <c r="E1159" s="28" t="s">
        <v>1866</v>
      </c>
      <c r="F1159" s="28" t="s">
        <v>415</v>
      </c>
      <c r="G1159" s="36">
        <v>460.16666666666674</v>
      </c>
      <c r="H1159" s="36">
        <v>544.33333333333326</v>
      </c>
      <c r="I1159" s="37">
        <v>552</v>
      </c>
      <c r="J1159" s="37">
        <v>653</v>
      </c>
      <c r="K1159" s="42" t="s">
        <v>2308</v>
      </c>
    </row>
    <row r="1160" spans="1:11" s="7" customFormat="1" x14ac:dyDescent="0.2">
      <c r="A1160" s="25"/>
      <c r="B1160" s="25" t="s">
        <v>19</v>
      </c>
      <c r="C1160" s="26" t="s">
        <v>2240</v>
      </c>
      <c r="D1160" s="31" t="s">
        <v>2309</v>
      </c>
      <c r="E1160" s="28" t="s">
        <v>1866</v>
      </c>
      <c r="F1160" s="28" t="s">
        <v>415</v>
      </c>
      <c r="G1160" s="36">
        <v>460.16666666666674</v>
      </c>
      <c r="H1160" s="36">
        <v>544.33333333333326</v>
      </c>
      <c r="I1160" s="37">
        <v>552</v>
      </c>
      <c r="J1160" s="37">
        <v>653</v>
      </c>
      <c r="K1160" s="42" t="s">
        <v>2310</v>
      </c>
    </row>
    <row r="1161" spans="1:11" s="7" customFormat="1" ht="25.5" x14ac:dyDescent="0.2">
      <c r="A1161" s="25"/>
      <c r="B1161" s="25" t="s">
        <v>19</v>
      </c>
      <c r="C1161" s="26" t="s">
        <v>2240</v>
      </c>
      <c r="D1161" s="31" t="s">
        <v>2311</v>
      </c>
      <c r="E1161" s="28" t="s">
        <v>2293</v>
      </c>
      <c r="F1161" s="28" t="s">
        <v>2312</v>
      </c>
      <c r="G1161" s="36">
        <v>3058.0000000000005</v>
      </c>
      <c r="H1161" s="36">
        <v>3625.375</v>
      </c>
      <c r="I1161" s="37">
        <v>3670</v>
      </c>
      <c r="J1161" s="37">
        <v>4350</v>
      </c>
      <c r="K1161" s="42" t="s">
        <v>2313</v>
      </c>
    </row>
    <row r="1162" spans="1:11" s="7" customFormat="1" ht="25.5" x14ac:dyDescent="0.2">
      <c r="A1162" s="25"/>
      <c r="B1162" s="25" t="s">
        <v>19</v>
      </c>
      <c r="C1162" s="26" t="s">
        <v>2240</v>
      </c>
      <c r="D1162" s="31" t="s">
        <v>2314</v>
      </c>
      <c r="E1162" s="28" t="s">
        <v>2293</v>
      </c>
      <c r="F1162" s="28" t="s">
        <v>2312</v>
      </c>
      <c r="G1162" s="36">
        <v>3052.5000000000005</v>
      </c>
      <c r="H1162" s="36">
        <v>3795.958333333333</v>
      </c>
      <c r="I1162" s="37">
        <v>3663</v>
      </c>
      <c r="J1162" s="37">
        <v>4555</v>
      </c>
      <c r="K1162" s="42" t="s">
        <v>2315</v>
      </c>
    </row>
    <row r="1163" spans="1:11" s="7" customFormat="1" ht="25.5" x14ac:dyDescent="0.2">
      <c r="A1163" s="25"/>
      <c r="B1163" s="25" t="s">
        <v>19</v>
      </c>
      <c r="C1163" s="26" t="s">
        <v>2240</v>
      </c>
      <c r="D1163" s="31" t="s">
        <v>2316</v>
      </c>
      <c r="E1163" s="28" t="s">
        <v>2293</v>
      </c>
      <c r="F1163" s="28" t="s">
        <v>2312</v>
      </c>
      <c r="G1163" s="36">
        <v>5302.0000000000009</v>
      </c>
      <c r="H1163" s="36">
        <v>6617.2916666666661</v>
      </c>
      <c r="I1163" s="37">
        <v>6362</v>
      </c>
      <c r="J1163" s="37">
        <v>7941</v>
      </c>
      <c r="K1163" s="42" t="s">
        <v>2317</v>
      </c>
    </row>
    <row r="1164" spans="1:11" s="7" customFormat="1" ht="38.25" x14ac:dyDescent="0.2">
      <c r="A1164" s="25"/>
      <c r="B1164" s="25" t="s">
        <v>19</v>
      </c>
      <c r="C1164" s="26" t="s">
        <v>2240</v>
      </c>
      <c r="D1164" s="31" t="s">
        <v>2318</v>
      </c>
      <c r="E1164" s="28" t="s">
        <v>2293</v>
      </c>
      <c r="F1164" s="28" t="s">
        <v>2319</v>
      </c>
      <c r="G1164" s="36">
        <v>8946.6666666666679</v>
      </c>
      <c r="H1164" s="36">
        <v>11224</v>
      </c>
      <c r="I1164" s="37">
        <v>10736</v>
      </c>
      <c r="J1164" s="37">
        <v>13469</v>
      </c>
      <c r="K1164" s="42" t="s">
        <v>2320</v>
      </c>
    </row>
    <row r="1165" spans="1:11" s="7" customFormat="1" x14ac:dyDescent="0.2">
      <c r="A1165" s="25"/>
      <c r="B1165" s="25" t="s">
        <v>19</v>
      </c>
      <c r="C1165" s="26" t="s">
        <v>2240</v>
      </c>
      <c r="D1165" s="31" t="s">
        <v>2321</v>
      </c>
      <c r="E1165" s="28" t="s">
        <v>553</v>
      </c>
      <c r="F1165" s="28" t="s">
        <v>304</v>
      </c>
      <c r="G1165" s="36">
        <v>940.50000000000011</v>
      </c>
      <c r="H1165" s="36">
        <v>1163.4166666666667</v>
      </c>
      <c r="I1165" s="37">
        <v>1129</v>
      </c>
      <c r="J1165" s="37">
        <v>1396</v>
      </c>
      <c r="K1165" s="42" t="s">
        <v>2322</v>
      </c>
    </row>
    <row r="1166" spans="1:11" s="7" customFormat="1" x14ac:dyDescent="0.2">
      <c r="A1166" s="25"/>
      <c r="B1166" s="25" t="s">
        <v>19</v>
      </c>
      <c r="C1166" s="26" t="s">
        <v>2240</v>
      </c>
      <c r="D1166" s="31" t="s">
        <v>2323</v>
      </c>
      <c r="E1166" s="28" t="s">
        <v>553</v>
      </c>
      <c r="F1166" s="28" t="s">
        <v>304</v>
      </c>
      <c r="G1166" s="36">
        <v>1735.2500000000002</v>
      </c>
      <c r="H1166" s="36">
        <v>2149.5416666666665</v>
      </c>
      <c r="I1166" s="37">
        <v>2082</v>
      </c>
      <c r="J1166" s="37">
        <v>2579</v>
      </c>
      <c r="K1166" s="42" t="s">
        <v>2324</v>
      </c>
    </row>
    <row r="1167" spans="1:11" s="7" customFormat="1" x14ac:dyDescent="0.2">
      <c r="A1167" s="25"/>
      <c r="B1167" s="25" t="s">
        <v>19</v>
      </c>
      <c r="C1167" s="26" t="s">
        <v>2240</v>
      </c>
      <c r="D1167" s="31" t="s">
        <v>2325</v>
      </c>
      <c r="E1167" s="28" t="s">
        <v>553</v>
      </c>
      <c r="F1167" s="28" t="s">
        <v>304</v>
      </c>
      <c r="G1167" s="36">
        <v>1662.8333333333335</v>
      </c>
      <c r="H1167" s="36">
        <v>2059.4583333333335</v>
      </c>
      <c r="I1167" s="37">
        <v>1995</v>
      </c>
      <c r="J1167" s="37">
        <v>2471</v>
      </c>
      <c r="K1167" s="42" t="s">
        <v>2326</v>
      </c>
    </row>
    <row r="1168" spans="1:11" s="7" customFormat="1" ht="25.5" x14ac:dyDescent="0.2">
      <c r="A1168" s="25"/>
      <c r="B1168" s="25" t="s">
        <v>19</v>
      </c>
      <c r="C1168" s="26" t="s">
        <v>2240</v>
      </c>
      <c r="D1168" s="31" t="s">
        <v>2327</v>
      </c>
      <c r="E1168" s="28" t="s">
        <v>553</v>
      </c>
      <c r="F1168" s="28" t="s">
        <v>415</v>
      </c>
      <c r="G1168" s="36">
        <v>2680.3333333333335</v>
      </c>
      <c r="H1168" s="36">
        <v>3281.3333333333335</v>
      </c>
      <c r="I1168" s="37">
        <v>3216</v>
      </c>
      <c r="J1168" s="37">
        <v>3938</v>
      </c>
      <c r="K1168" s="42" t="s">
        <v>2328</v>
      </c>
    </row>
    <row r="1169" spans="1:11" s="7" customFormat="1" ht="25.5" x14ac:dyDescent="0.2">
      <c r="A1169" s="25"/>
      <c r="B1169" s="25" t="s">
        <v>19</v>
      </c>
      <c r="C1169" s="26" t="s">
        <v>2240</v>
      </c>
      <c r="D1169" s="31" t="s">
        <v>2329</v>
      </c>
      <c r="E1169" s="28" t="s">
        <v>553</v>
      </c>
      <c r="F1169" s="28" t="s">
        <v>415</v>
      </c>
      <c r="G1169" s="36">
        <v>2680.3333333333335</v>
      </c>
      <c r="H1169" s="36">
        <v>3281.3333333333335</v>
      </c>
      <c r="I1169" s="37">
        <v>3216</v>
      </c>
      <c r="J1169" s="37">
        <v>3938</v>
      </c>
      <c r="K1169" s="42" t="s">
        <v>2330</v>
      </c>
    </row>
    <row r="1170" spans="1:11" s="7" customFormat="1" ht="25.5" x14ac:dyDescent="0.2">
      <c r="A1170" s="25"/>
      <c r="B1170" s="25" t="s">
        <v>19</v>
      </c>
      <c r="C1170" s="26" t="s">
        <v>2240</v>
      </c>
      <c r="D1170" s="31" t="s">
        <v>2331</v>
      </c>
      <c r="E1170" s="28" t="s">
        <v>553</v>
      </c>
      <c r="F1170" s="28" t="s">
        <v>415</v>
      </c>
      <c r="G1170" s="36">
        <v>2680.3333333333335</v>
      </c>
      <c r="H1170" s="36">
        <v>3281.3333333333335</v>
      </c>
      <c r="I1170" s="37">
        <v>3216</v>
      </c>
      <c r="J1170" s="37">
        <v>3938</v>
      </c>
      <c r="K1170" s="42" t="s">
        <v>2332</v>
      </c>
    </row>
    <row r="1171" spans="1:11" s="7" customFormat="1" x14ac:dyDescent="0.2">
      <c r="A1171" s="25"/>
      <c r="B1171" s="25" t="s">
        <v>19</v>
      </c>
      <c r="C1171" s="26" t="s">
        <v>2240</v>
      </c>
      <c r="D1171" s="31" t="s">
        <v>2333</v>
      </c>
      <c r="E1171" s="28" t="s">
        <v>371</v>
      </c>
      <c r="F1171" s="28" t="s">
        <v>304</v>
      </c>
      <c r="G1171" s="36">
        <v>2703.25</v>
      </c>
      <c r="H1171" s="36">
        <v>3289.9583333333335</v>
      </c>
      <c r="I1171" s="37">
        <v>3244</v>
      </c>
      <c r="J1171" s="37">
        <v>3948</v>
      </c>
      <c r="K1171" s="42" t="s">
        <v>454</v>
      </c>
    </row>
    <row r="1172" spans="1:11" s="7" customFormat="1" x14ac:dyDescent="0.2">
      <c r="A1172" s="25"/>
      <c r="B1172" s="25" t="s">
        <v>19</v>
      </c>
      <c r="C1172" s="26" t="s">
        <v>2240</v>
      </c>
      <c r="D1172" s="31" t="s">
        <v>2334</v>
      </c>
      <c r="E1172" s="28" t="s">
        <v>558</v>
      </c>
      <c r="F1172" s="28" t="s">
        <v>304</v>
      </c>
      <c r="G1172" s="36">
        <v>309.83333333333337</v>
      </c>
      <c r="H1172" s="36">
        <v>390.04166666666669</v>
      </c>
      <c r="I1172" s="37">
        <v>372</v>
      </c>
      <c r="J1172" s="37">
        <v>468</v>
      </c>
      <c r="K1172" s="42" t="s">
        <v>2335</v>
      </c>
    </row>
    <row r="1173" spans="1:11" s="7" customFormat="1" x14ac:dyDescent="0.2">
      <c r="A1173" s="25"/>
      <c r="B1173" s="25" t="s">
        <v>19</v>
      </c>
      <c r="C1173" s="26" t="s">
        <v>2240</v>
      </c>
      <c r="D1173" s="31" t="s">
        <v>2336</v>
      </c>
      <c r="E1173" s="28" t="s">
        <v>553</v>
      </c>
      <c r="F1173" s="28" t="s">
        <v>304</v>
      </c>
      <c r="G1173" s="36">
        <v>373.08333333333337</v>
      </c>
      <c r="H1173" s="36">
        <v>469.58333333333337</v>
      </c>
      <c r="I1173" s="37">
        <v>448</v>
      </c>
      <c r="J1173" s="37">
        <v>564</v>
      </c>
      <c r="K1173" s="42" t="s">
        <v>2337</v>
      </c>
    </row>
    <row r="1174" spans="1:11" s="7" customFormat="1" ht="25.5" x14ac:dyDescent="0.2">
      <c r="A1174" s="25"/>
      <c r="B1174" s="25" t="s">
        <v>19</v>
      </c>
      <c r="C1174" s="26" t="s">
        <v>2240</v>
      </c>
      <c r="D1174" s="31" t="s">
        <v>2338</v>
      </c>
      <c r="E1174" s="28" t="s">
        <v>548</v>
      </c>
      <c r="F1174" s="28" t="s">
        <v>304</v>
      </c>
      <c r="G1174" s="36">
        <v>373.08333333333337</v>
      </c>
      <c r="H1174" s="36">
        <v>469.58333333333337</v>
      </c>
      <c r="I1174" s="37">
        <v>448</v>
      </c>
      <c r="J1174" s="37">
        <v>564</v>
      </c>
      <c r="K1174" s="42" t="s">
        <v>2339</v>
      </c>
    </row>
    <row r="1175" spans="1:11" s="7" customFormat="1" ht="25.5" x14ac:dyDescent="0.2">
      <c r="A1175" s="25"/>
      <c r="B1175" s="25" t="s">
        <v>19</v>
      </c>
      <c r="C1175" s="26" t="s">
        <v>2240</v>
      </c>
      <c r="D1175" s="31" t="s">
        <v>2340</v>
      </c>
      <c r="E1175" s="28" t="s">
        <v>519</v>
      </c>
      <c r="F1175" s="28" t="s">
        <v>2242</v>
      </c>
      <c r="G1175" s="36">
        <v>2966.3333333333339</v>
      </c>
      <c r="H1175" s="36">
        <v>3208.5</v>
      </c>
      <c r="I1175" s="37">
        <v>3560</v>
      </c>
      <c r="J1175" s="37">
        <v>3850</v>
      </c>
      <c r="K1175" s="42" t="s">
        <v>2341</v>
      </c>
    </row>
    <row r="1176" spans="1:11" s="7" customFormat="1" ht="25.5" x14ac:dyDescent="0.2">
      <c r="A1176" s="25"/>
      <c r="B1176" s="25" t="s">
        <v>19</v>
      </c>
      <c r="C1176" s="26" t="s">
        <v>2240</v>
      </c>
      <c r="D1176" s="31" t="s">
        <v>2342</v>
      </c>
      <c r="E1176" s="28" t="s">
        <v>419</v>
      </c>
      <c r="F1176" s="28" t="s">
        <v>2291</v>
      </c>
      <c r="G1176" s="36">
        <v>869.00000000000011</v>
      </c>
      <c r="H1176" s="36">
        <v>1053.2083333333333</v>
      </c>
      <c r="I1176" s="37">
        <v>1043</v>
      </c>
      <c r="J1176" s="37">
        <v>1264</v>
      </c>
      <c r="K1176" s="42" t="s">
        <v>2343</v>
      </c>
    </row>
    <row r="1177" spans="1:11" s="7" customFormat="1" ht="25.5" x14ac:dyDescent="0.2">
      <c r="A1177" s="25"/>
      <c r="B1177" s="25" t="s">
        <v>19</v>
      </c>
      <c r="C1177" s="26" t="s">
        <v>2240</v>
      </c>
      <c r="D1177" s="31" t="s">
        <v>2344</v>
      </c>
      <c r="E1177" s="28" t="s">
        <v>419</v>
      </c>
      <c r="F1177" s="28" t="s">
        <v>2291</v>
      </c>
      <c r="G1177" s="36">
        <v>1020.2500000000002</v>
      </c>
      <c r="H1177" s="36">
        <v>1236.2499999999995</v>
      </c>
      <c r="I1177" s="37">
        <v>1224</v>
      </c>
      <c r="J1177" s="37">
        <v>1484</v>
      </c>
      <c r="K1177" s="42" t="s">
        <v>2343</v>
      </c>
    </row>
    <row r="1178" spans="1:11" s="7" customFormat="1" x14ac:dyDescent="0.2">
      <c r="A1178" s="25"/>
      <c r="B1178" s="25" t="s">
        <v>19</v>
      </c>
      <c r="C1178" s="26" t="s">
        <v>2240</v>
      </c>
      <c r="D1178" s="31" t="s">
        <v>2345</v>
      </c>
      <c r="E1178" s="28" t="s">
        <v>561</v>
      </c>
      <c r="F1178" s="28" t="s">
        <v>368</v>
      </c>
      <c r="G1178" s="36">
        <v>98.083333333333343</v>
      </c>
      <c r="H1178" s="36">
        <v>107.33333333333333</v>
      </c>
      <c r="I1178" s="37">
        <v>118</v>
      </c>
      <c r="J1178" s="37">
        <v>129</v>
      </c>
      <c r="K1178" s="42" t="s">
        <v>2346</v>
      </c>
    </row>
    <row r="1179" spans="1:11" s="7" customFormat="1" x14ac:dyDescent="0.2">
      <c r="A1179" s="25"/>
      <c r="B1179" s="25" t="s">
        <v>19</v>
      </c>
      <c r="C1179" s="26" t="s">
        <v>2240</v>
      </c>
      <c r="D1179" s="31" t="s">
        <v>2347</v>
      </c>
      <c r="E1179" s="28" t="s">
        <v>561</v>
      </c>
      <c r="F1179" s="28" t="s">
        <v>368</v>
      </c>
      <c r="G1179" s="36">
        <v>102.6666666666667</v>
      </c>
      <c r="H1179" s="36">
        <v>111.16666666666666</v>
      </c>
      <c r="I1179" s="37">
        <v>123</v>
      </c>
      <c r="J1179" s="37">
        <v>133</v>
      </c>
      <c r="K1179" s="42" t="s">
        <v>2348</v>
      </c>
    </row>
    <row r="1180" spans="1:11" s="7" customFormat="1" x14ac:dyDescent="0.2">
      <c r="A1180" s="25"/>
      <c r="B1180" s="25" t="s">
        <v>19</v>
      </c>
      <c r="C1180" s="26" t="s">
        <v>2240</v>
      </c>
      <c r="D1180" s="31" t="s">
        <v>2349</v>
      </c>
      <c r="E1180" s="28" t="s">
        <v>561</v>
      </c>
      <c r="F1180" s="28" t="s">
        <v>368</v>
      </c>
      <c r="G1180" s="36">
        <v>110.91666666666669</v>
      </c>
      <c r="H1180" s="36">
        <v>121.70833333333333</v>
      </c>
      <c r="I1180" s="37">
        <v>133</v>
      </c>
      <c r="J1180" s="37">
        <v>146</v>
      </c>
      <c r="K1180" s="42" t="s">
        <v>2350</v>
      </c>
    </row>
    <row r="1181" spans="1:11" s="7" customFormat="1" ht="25.5" x14ac:dyDescent="0.2">
      <c r="A1181" s="25"/>
      <c r="B1181" s="25" t="s">
        <v>19</v>
      </c>
      <c r="C1181" s="26" t="s">
        <v>2240</v>
      </c>
      <c r="D1181" s="31" t="s">
        <v>2351</v>
      </c>
      <c r="E1181" s="28" t="s">
        <v>519</v>
      </c>
      <c r="F1181" s="28" t="s">
        <v>304</v>
      </c>
      <c r="G1181" s="36">
        <v>1202.6666666666667</v>
      </c>
      <c r="H1181" s="36">
        <v>1408.7499999999998</v>
      </c>
      <c r="I1181" s="37">
        <v>1443</v>
      </c>
      <c r="J1181" s="37">
        <v>1691</v>
      </c>
      <c r="K1181" s="42" t="s">
        <v>2352</v>
      </c>
    </row>
    <row r="1182" spans="1:11" s="7" customFormat="1" x14ac:dyDescent="0.2">
      <c r="A1182" s="25"/>
      <c r="B1182" s="25" t="s">
        <v>19</v>
      </c>
      <c r="C1182" s="26" t="s">
        <v>2240</v>
      </c>
      <c r="D1182" s="31" t="s">
        <v>2353</v>
      </c>
      <c r="E1182" s="28" t="s">
        <v>519</v>
      </c>
      <c r="F1182" s="28" t="s">
        <v>2242</v>
      </c>
      <c r="G1182" s="36">
        <v>4066.3333333333344</v>
      </c>
      <c r="H1182" s="36">
        <v>4744.708333333333</v>
      </c>
      <c r="I1182" s="37">
        <v>4880</v>
      </c>
      <c r="J1182" s="37">
        <v>5694</v>
      </c>
      <c r="K1182" s="42" t="s">
        <v>2354</v>
      </c>
    </row>
    <row r="1183" spans="1:11" s="7" customFormat="1" x14ac:dyDescent="0.2">
      <c r="A1183" s="25"/>
      <c r="B1183" s="25" t="s">
        <v>19</v>
      </c>
      <c r="C1183" s="26" t="s">
        <v>2240</v>
      </c>
      <c r="D1183" s="31" t="s">
        <v>249</v>
      </c>
      <c r="E1183" s="28" t="s">
        <v>519</v>
      </c>
      <c r="F1183" s="28" t="s">
        <v>2242</v>
      </c>
      <c r="G1183" s="36">
        <v>352.91666666666669</v>
      </c>
      <c r="H1183" s="36">
        <v>420.70833333333331</v>
      </c>
      <c r="I1183" s="37">
        <v>424</v>
      </c>
      <c r="J1183" s="37">
        <v>505</v>
      </c>
      <c r="K1183" s="42" t="s">
        <v>248</v>
      </c>
    </row>
    <row r="1184" spans="1:11" s="7" customFormat="1" ht="15" x14ac:dyDescent="0.2">
      <c r="A1184" s="47"/>
      <c r="B1184" s="47"/>
      <c r="C1184" s="48"/>
      <c r="D1184" s="49"/>
      <c r="E1184" s="50"/>
      <c r="F1184" s="50"/>
      <c r="G1184" s="51"/>
      <c r="H1184" s="51"/>
      <c r="I1184" s="38"/>
      <c r="J1184" s="38"/>
      <c r="K1184" s="52"/>
    </row>
    <row r="1185" spans="1:11" s="7" customFormat="1" x14ac:dyDescent="0.2">
      <c r="A1185" s="47"/>
      <c r="B1185" s="47"/>
      <c r="C1185" s="47"/>
      <c r="D1185" s="47"/>
      <c r="E1185" s="47"/>
      <c r="F1185" s="47"/>
      <c r="G1185" s="6"/>
      <c r="H1185" s="6"/>
      <c r="I1185" s="6"/>
      <c r="J1185" s="6"/>
      <c r="K1185" s="53"/>
    </row>
    <row r="1186" spans="1:11" s="7" customFormat="1" x14ac:dyDescent="0.2">
      <c r="A1186" s="54" t="s">
        <v>2355</v>
      </c>
      <c r="B1186" s="47"/>
      <c r="C1186" s="47"/>
      <c r="D1186" s="47"/>
      <c r="E1186" s="47"/>
      <c r="F1186" s="47"/>
      <c r="G1186" s="6"/>
      <c r="H1186" s="6"/>
      <c r="I1186" s="6"/>
      <c r="J1186" s="6"/>
      <c r="K1186" s="53"/>
    </row>
    <row r="1187" spans="1:11" s="7" customFormat="1" x14ac:dyDescent="0.2">
      <c r="A1187" s="57" t="s">
        <v>2356</v>
      </c>
      <c r="B1187" s="57"/>
      <c r="C1187" s="58"/>
      <c r="D1187" s="57"/>
      <c r="E1187" s="57"/>
      <c r="F1187" s="57"/>
      <c r="G1187" s="57"/>
      <c r="H1187" s="57"/>
      <c r="I1187" s="57"/>
      <c r="J1187" s="57"/>
      <c r="K1187" s="57"/>
    </row>
    <row r="1188" spans="1:11" s="7" customFormat="1" x14ac:dyDescent="0.2">
      <c r="A1188" s="63" t="s">
        <v>2357</v>
      </c>
      <c r="B1188" s="63"/>
      <c r="C1188" s="64"/>
      <c r="D1188" s="63"/>
      <c r="E1188" s="63"/>
      <c r="F1188" s="63"/>
      <c r="G1188" s="63"/>
      <c r="H1188" s="63"/>
      <c r="I1188" s="63"/>
      <c r="J1188" s="63"/>
      <c r="K1188" s="63"/>
    </row>
    <row r="1189" spans="1:11" s="7" customFormat="1" x14ac:dyDescent="0.2">
      <c r="A1189" s="57" t="s">
        <v>2358</v>
      </c>
      <c r="B1189" s="57"/>
      <c r="C1189" s="58"/>
      <c r="D1189" s="57"/>
      <c r="E1189" s="57"/>
      <c r="F1189" s="57"/>
      <c r="G1189" s="57"/>
      <c r="H1189" s="57"/>
      <c r="I1189" s="57"/>
      <c r="J1189" s="57"/>
      <c r="K1189" s="57"/>
    </row>
    <row r="1190" spans="1:11" s="7" customFormat="1" x14ac:dyDescent="0.2">
      <c r="A1190" s="57" t="s">
        <v>2359</v>
      </c>
      <c r="B1190" s="57"/>
      <c r="C1190" s="58"/>
      <c r="D1190" s="57"/>
      <c r="E1190" s="57"/>
      <c r="F1190" s="57"/>
      <c r="G1190" s="57"/>
      <c r="H1190" s="57"/>
      <c r="I1190" s="57"/>
      <c r="J1190" s="57"/>
      <c r="K1190" s="57"/>
    </row>
    <row r="1191" spans="1:11" s="7" customFormat="1" ht="12.75" customHeight="1" x14ac:dyDescent="0.2">
      <c r="A1191" s="57" t="s">
        <v>2360</v>
      </c>
      <c r="B1191" s="57"/>
      <c r="C1191" s="58"/>
      <c r="D1191" s="57"/>
      <c r="E1191" s="57"/>
      <c r="F1191" s="57"/>
      <c r="G1191" s="57"/>
      <c r="H1191" s="57"/>
      <c r="I1191" s="57"/>
      <c r="J1191" s="57"/>
      <c r="K1191" s="57"/>
    </row>
    <row r="1192" spans="1:11" s="7" customFormat="1" ht="12.75" customHeight="1" x14ac:dyDescent="0.2">
      <c r="A1192" s="57" t="s">
        <v>2361</v>
      </c>
      <c r="B1192" s="57"/>
      <c r="C1192" s="58"/>
      <c r="D1192" s="57"/>
      <c r="E1192" s="57"/>
      <c r="F1192" s="57"/>
      <c r="G1192" s="57"/>
      <c r="H1192" s="57"/>
      <c r="I1192" s="57"/>
      <c r="J1192" s="57"/>
      <c r="K1192" s="57"/>
    </row>
  </sheetData>
  <autoFilter ref="A1129:WSL1183"/>
  <dataConsolidate/>
  <mergeCells count="9">
    <mergeCell ref="A1189:K1189"/>
    <mergeCell ref="A1190:K1190"/>
    <mergeCell ref="A1191:K1191"/>
    <mergeCell ref="A1192:K1192"/>
    <mergeCell ref="E1:F1"/>
    <mergeCell ref="A3:K3"/>
    <mergeCell ref="A4:K4"/>
    <mergeCell ref="A1187:K1187"/>
    <mergeCell ref="A1188:K1188"/>
  </mergeCells>
  <printOptions horizontalCentered="1"/>
  <pageMargins left="0" right="0" top="0" bottom="0.27559055118110237" header="0" footer="0.11811023622047245"/>
  <pageSetup paperSize="8" scale="78" fitToHeight="0" orientation="landscape" horizontalDpi="4294967295" verticalDpi="4294967295" r:id="rId1"/>
  <headerFooter alignWithMargins="0">
    <oddFooter>&amp;R&amp;P</oddFooter>
  </headerFooter>
  <rowBreaks count="1" manualBreakCount="1">
    <brk id="10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КПС_2025</vt:lpstr>
      <vt:lpstr>КПС_2025!Заголовки_для_печати</vt:lpstr>
      <vt:lpstr>КПС_2025!Область_печати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Тихомирова Светлана Анатольевна</dc:creator>
  <cp:lastModifiedBy>Тихомирова Светлана Анатольевна</cp:lastModifiedBy>
  <dcterms:created xsi:type="dcterms:W3CDTF">2024-12-02T05:17:15Z</dcterms:created>
  <dcterms:modified xsi:type="dcterms:W3CDTF">2024-12-03T04:18:52Z</dcterms:modified>
</cp:coreProperties>
</file>