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П4 инвестиции (факт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<sst xmlns="http://schemas.openxmlformats.org/spreadsheetml/2006/main" count="34" uniqueCount="34">
  <si>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</si>
  <si>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</si>
  <si>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</si>
  <si>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</si>
  <si>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</si>
  <si>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</si>
  <si>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</si>
  <si>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</si>
  <si>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</si>
  <si>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</si>
  <si>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</si>
  <si>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</si>
  <si>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</si>
  <si>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</si>
  <si>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</si>
  <si>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</si>
  <si>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</si>
  <si>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</si>
  <si>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</si>
  <si>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</si>
  <si>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</si>
  <si>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</si>
  <si>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</si>
  <si>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>в сфере оказания услуг по транспортировке газа по газораспределительным сетям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</si>
  <si>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</si>
  <si>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</si>
  <si>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</si>
  <si>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>от "31" января 2011 г. № 36-э</t>
  </si>
  <si>
    <t>Газопровод по ул. Ленина, Елькина, ПГБ в п. Тургояк</t>
  </si>
  <si>
    <t>Подводящий газопровод к поселку Красный Камень 1 очередь</t>
  </si>
  <si>
    <t>Газопровод от ГРС с.з. Муслюмоский до п. Теченский, в т.ч. ПиР</t>
  </si>
  <si>
    <t>50-225</t>
  </si>
  <si>
    <t>200-300</t>
  </si>
  <si>
    <t>Информация об инвестиционных программах [1]  ОАО "Челябинскгазком"за 2012год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</si>
</sst>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2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26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vertical="center" wrapText="1"/>
    </xf>
    <xf numFmtId="164" fontId="3" fillId="0" borderId="33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36" customHeight="1">
      <c r="F1" s="41"/>
    </row>
    <row r="2" ht="18.75" customHeight="1">
      <c r="I2" s="20" t="s">
        <v>24</v>
      </c>
    </row>
    <row r="3" ht="15.75">
      <c r="I3" s="20" t="s">
        <v>0</v>
      </c>
    </row>
    <row r="4" ht="15.75">
      <c r="I4" s="20" t="s">
        <v>27</v>
      </c>
    </row>
    <row r="6" spans="2:11" ht="15.75" customHeight="1">
      <c r="B6" s="47" t="s">
        <v>33</v>
      </c>
      <c r="C6" s="47"/>
      <c r="D6" s="47"/>
      <c r="E6" s="47"/>
      <c r="F6" s="47"/>
      <c r="G6" s="47"/>
      <c r="H6" s="47"/>
      <c r="I6" s="47"/>
      <c r="J6" s="22"/>
      <c r="K6" s="22"/>
    </row>
    <row r="7" spans="2:10" ht="12.75">
      <c r="B7" s="5"/>
      <c r="C7" s="5"/>
      <c r="D7" s="5"/>
      <c r="F7" s="48" t="s">
        <v>1</v>
      </c>
      <c r="G7" s="48"/>
      <c r="H7" s="48"/>
      <c r="I7" s="48"/>
      <c r="J7" s="23"/>
    </row>
    <row r="8" spans="2:11" ht="15.75">
      <c r="B8" s="58" t="s">
        <v>23</v>
      </c>
      <c r="C8" s="58"/>
      <c r="D8" s="58"/>
      <c r="E8" s="58"/>
      <c r="F8" s="58"/>
      <c r="G8" s="58"/>
      <c r="H8" s="58"/>
      <c r="I8" s="58"/>
      <c r="J8" s="58"/>
      <c r="K8" s="58"/>
    </row>
    <row r="10" spans="1:9" ht="29.25" customHeight="1">
      <c r="A10" s="59" t="s">
        <v>2</v>
      </c>
      <c r="B10" s="59" t="s">
        <v>7</v>
      </c>
      <c r="C10" s="55" t="s">
        <v>10</v>
      </c>
      <c r="D10" s="57"/>
      <c r="E10" s="55" t="s">
        <v>11</v>
      </c>
      <c r="F10" s="57"/>
      <c r="G10" s="55" t="s">
        <v>19</v>
      </c>
      <c r="H10" s="56"/>
      <c r="I10" s="57"/>
    </row>
    <row r="11" spans="1:9" ht="63.75">
      <c r="A11" s="60"/>
      <c r="B11" s="60"/>
      <c r="C11" s="2" t="s">
        <v>8</v>
      </c>
      <c r="D11" s="2" t="s">
        <v>9</v>
      </c>
      <c r="E11" s="6" t="s">
        <v>12</v>
      </c>
      <c r="F11" s="6" t="s">
        <v>13</v>
      </c>
      <c r="G11" s="2" t="s">
        <v>17</v>
      </c>
      <c r="H11" s="2" t="s">
        <v>16</v>
      </c>
      <c r="I11" s="2" t="s">
        <v>18</v>
      </c>
    </row>
    <row r="12" spans="1:9" ht="12.75">
      <c r="A12" s="3">
        <v>1</v>
      </c>
      <c r="B12" s="7">
        <v>2</v>
      </c>
      <c r="C12" s="3">
        <v>3</v>
      </c>
      <c r="D12" s="3">
        <v>4</v>
      </c>
      <c r="E12" s="16">
        <v>5</v>
      </c>
      <c r="F12" s="3">
        <v>6</v>
      </c>
      <c r="G12" s="3">
        <v>7</v>
      </c>
      <c r="H12" s="3">
        <v>8</v>
      </c>
      <c r="I12" s="3">
        <v>9</v>
      </c>
    </row>
    <row r="13" spans="1:9" ht="12.75">
      <c r="A13" s="12">
        <v>1</v>
      </c>
      <c r="B13" s="8" t="s">
        <v>20</v>
      </c>
      <c r="C13" s="49"/>
      <c r="D13" s="50"/>
      <c r="E13" s="50"/>
      <c r="F13" s="21">
        <f>SUM(F17:F19)</f>
        <v>22055.36</v>
      </c>
      <c r="G13" s="38"/>
      <c r="H13" s="39"/>
      <c r="I13" s="40"/>
    </row>
    <row r="14" spans="1:9" ht="25.5">
      <c r="A14" s="12">
        <v>2</v>
      </c>
      <c r="B14" s="18" t="s">
        <v>25</v>
      </c>
      <c r="C14" s="51"/>
      <c r="D14" s="52"/>
      <c r="E14" s="52"/>
      <c r="F14" s="14"/>
      <c r="G14" s="25"/>
      <c r="H14" s="25"/>
      <c r="I14" s="25"/>
    </row>
    <row r="15" spans="1:9" ht="25.5">
      <c r="A15" s="12"/>
      <c r="B15" s="19" t="s">
        <v>15</v>
      </c>
      <c r="C15" s="53"/>
      <c r="D15" s="54"/>
      <c r="E15" s="54"/>
      <c r="F15" s="14"/>
      <c r="G15" s="29"/>
      <c r="H15" s="30"/>
      <c r="I15" s="31"/>
    </row>
    <row r="16" spans="1:9" ht="12.75">
      <c r="A16" s="12" t="s">
        <v>3</v>
      </c>
      <c r="B16" s="9" t="s">
        <v>26</v>
      </c>
      <c r="C16" s="14"/>
      <c r="D16" s="14"/>
      <c r="E16" s="17">
        <f>SUM(E17:E19)</f>
        <v>98335.2</v>
      </c>
      <c r="F16" s="4"/>
      <c r="G16" s="24"/>
      <c r="H16" s="24"/>
      <c r="I16" s="24"/>
    </row>
    <row r="17" spans="1:9" ht="12.75">
      <c r="A17" s="12"/>
      <c r="B17" s="45" t="s">
        <v>28</v>
      </c>
      <c r="C17" s="14">
        <v>2012</v>
      </c>
      <c r="D17" s="14">
        <v>2012</v>
      </c>
      <c r="E17" s="42">
        <v>3184.3</v>
      </c>
      <c r="F17" s="42">
        <f>E17</f>
        <v>3184.3</v>
      </c>
      <c r="G17" s="43">
        <v>1</v>
      </c>
      <c r="H17" s="44">
        <v>100</v>
      </c>
      <c r="I17" s="43"/>
    </row>
    <row r="18" spans="1:9" ht="25.5">
      <c r="A18" s="12"/>
      <c r="B18" s="45" t="s">
        <v>29</v>
      </c>
      <c r="C18" s="14">
        <v>2012</v>
      </c>
      <c r="D18" s="14">
        <v>2013</v>
      </c>
      <c r="E18" s="42">
        <v>6964.5</v>
      </c>
      <c r="F18" s="42">
        <f>E18</f>
        <v>6964.5</v>
      </c>
      <c r="G18" s="43">
        <v>4.8</v>
      </c>
      <c r="H18" s="44" t="s">
        <v>31</v>
      </c>
      <c r="I18" s="43">
        <v>1</v>
      </c>
    </row>
    <row r="19" spans="1:9" ht="25.5">
      <c r="A19" s="12"/>
      <c r="B19" s="45" t="s">
        <v>30</v>
      </c>
      <c r="C19" s="14">
        <v>2011</v>
      </c>
      <c r="D19" s="14">
        <v>2013</v>
      </c>
      <c r="E19" s="42">
        <f>40593+47593.4</f>
        <v>88186.4</v>
      </c>
      <c r="F19" s="46">
        <v>11906.56</v>
      </c>
      <c r="G19" s="43">
        <v>15.5</v>
      </c>
      <c r="H19" s="44" t="s">
        <v>32</v>
      </c>
      <c r="I19" s="43"/>
    </row>
    <row r="20" spans="1:9" ht="12.75">
      <c r="A20" s="12" t="s">
        <v>4</v>
      </c>
      <c r="B20" s="10" t="s">
        <v>14</v>
      </c>
      <c r="C20" s="14"/>
      <c r="D20" s="14"/>
      <c r="E20" s="14"/>
      <c r="F20" s="14"/>
      <c r="G20" s="26"/>
      <c r="H20" s="26"/>
      <c r="I20" s="26"/>
    </row>
    <row r="21" spans="1:9" ht="12.75">
      <c r="A21" s="12" t="s">
        <v>5</v>
      </c>
      <c r="B21" s="1" t="s">
        <v>21</v>
      </c>
      <c r="C21" s="32"/>
      <c r="D21" s="33"/>
      <c r="E21" s="14"/>
      <c r="F21" s="14"/>
      <c r="G21" s="27"/>
      <c r="H21" s="28"/>
      <c r="I21" s="36"/>
    </row>
    <row r="22" spans="1:9" ht="12.75">
      <c r="A22" s="13" t="s">
        <v>6</v>
      </c>
      <c r="B22" s="11" t="s">
        <v>22</v>
      </c>
      <c r="C22" s="34"/>
      <c r="D22" s="35"/>
      <c r="E22" s="35"/>
      <c r="F22" s="15"/>
      <c r="G22" s="34"/>
      <c r="H22" s="35"/>
      <c r="I22" s="37"/>
    </row>
    <row r="29" ht="15.75">
      <c r="E29" s="41"/>
    </row>
  </sheetData>
  <sheetProtection/>
  <mergeCells count="9">
    <mergeCell ref="A10:A11"/>
    <mergeCell ref="B10:B11"/>
    <mergeCell ref="C10:D10"/>
    <mergeCell ref="E10:F10"/>
    <mergeCell ref="B6:I6"/>
    <mergeCell ref="F7:I7"/>
    <mergeCell ref="C13:E15"/>
    <mergeCell ref="G10:I10"/>
    <mergeCell ref="B8:K8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dk</cp:lastModifiedBy>
  <cp:lastPrinted>2012-01-12T08:32:58Z</cp:lastPrinted>
  <dcterms:created xsi:type="dcterms:W3CDTF">2010-12-15T07:20:08Z</dcterms:created>
  <dcterms:modified xsi:type="dcterms:W3CDTF">2013-07-02T02:52:22Z</dcterms:modified>
  <cp:category/>
  <cp:version/>
  <cp:contentType/>
  <cp:contentStatus/>
</cp:coreProperties>
</file>