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876" yWindow="432" windowWidth="11520" windowHeight="8448" activeTab="0"/>
  </bookViews>
  <sheets>
    <sheet name="П-2 ФХД" sheetId="1" r:id="rId1"/>
  </sheets>
  <definedNames/>
  <calcPr fullCalcOnLoad="1"/>
</workbook>
</file>

<file path=xl/sharedStrings.xml><?xml version="1.0" encoding="utf-8"?>
<sst xmlns="http://schemas.openxmlformats.org/spreadsheetml/2006/main" count="53" uniqueCount="45">
  <si>
    <t>к приказу ФСТ России</t>
  </si>
  <si>
    <t>от "31" января 2011 г. № 36-э</t>
  </si>
  <si>
    <t>№ № пунктов</t>
  </si>
  <si>
    <t>2</t>
  </si>
  <si>
    <t>3</t>
  </si>
  <si>
    <t>4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</si>
  <si>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</si>
  <si>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</si>
  <si>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</si>
  <si>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</si>
  <si>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</si>
  <si>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</si>
  <si>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</si>
  <si>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</si>
  <si>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</si>
  <si>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</si>
  <si>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Наименование показателя</t>
  </si>
  <si>
    <t>Ед. изм.</t>
  </si>
  <si>
    <t>Объем транспортировки газа</t>
  </si>
  <si>
    <r>
      <t>тыс. м</t>
    </r>
    <r>
      <rPr>
        <vertAlign val="superscript"/>
        <sz val="10"/>
        <rFont val="Times New Roman"/>
        <family val="1"/>
      </rPr>
      <t>3</t>
    </r>
  </si>
  <si>
    <t>--</t>
  </si>
  <si>
    <t>тыс. руб</t>
  </si>
  <si>
    <t xml:space="preserve">Себестоимость оказания услуг </t>
  </si>
  <si>
    <t>Материальные расходы</t>
  </si>
  <si>
    <t>11</t>
  </si>
  <si>
    <t>12</t>
  </si>
  <si>
    <t>Диагностика</t>
  </si>
  <si>
    <t>13</t>
  </si>
  <si>
    <t>ед.</t>
  </si>
  <si>
    <t>км.</t>
  </si>
  <si>
    <t>Приложение 2б</t>
  </si>
  <si>
    <t xml:space="preserve">                                         (наименование субъекта естественных монополий)        </t>
  </si>
  <si>
    <t>в сфере оказания услуг по транспортировке газа по газораспределительным сетям</t>
  </si>
  <si>
    <t>Всего</t>
  </si>
  <si>
    <t xml:space="preserve">Выручка от оказания регулируемых услуг </t>
  </si>
  <si>
    <t>Заработная плата с отчислениями</t>
  </si>
  <si>
    <t>Амортизация</t>
  </si>
  <si>
    <t>Арендная плата</t>
  </si>
  <si>
    <t xml:space="preserve">Капитальный ремонт </t>
  </si>
  <si>
    <t>Прочие расходы</t>
  </si>
  <si>
    <t>Численность  персонала,   занятого в регулируемом виде деятельности</t>
  </si>
  <si>
    <t>Протяженность трубопроводов [1]</t>
  </si>
  <si>
    <t>Количество газорегуляторных пунктов [1]</t>
  </si>
  <si>
    <t>[1] информация раскрывается об основных средствах, находящихся в собственности или на иных законных основаниях субъекта естественной монополии используемых при оказании услуг по транспортировке газа по состоянию на 1 января отчетного года</t>
  </si>
  <si>
    <t>Информация об основных показателях финансово-хозяйственной деятельности ОАО "Газпром газораспределение Челябинск" на  2015 год (план)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</si>
</sst>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_ ;[Red]\-#,##0.00\ "/>
    <numFmt numFmtId="173" formatCode="#,##0_ ;[Red]\-#,##0\ "/>
    <numFmt numFmtId="174" formatCode="#,##0.0_ ;[Red]\-#,##0.0\ "/>
    <numFmt numFmtId="175" formatCode="#,##0.000_ ;[Red]\-#,##0.000\ "/>
    <numFmt numFmtId="176" formatCode="#,##0.0000_ ;[Red]\-#,##0.0000\ "/>
    <numFmt numFmtId="177" formatCode="#,##0.00000_ ;[Red]\-#,##0.00000\ "/>
  </numFmts>
  <fonts count="27">
    <font>
      <sz val="10"/>
      <name val="Arial Cyr"/>
      <family val="0"/>
    </font>
    <font>
      <sz val="10"/>
      <name val="Times New Roman"/>
      <family val="1"/>
    </font>
    <font>
      <sz val="10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vertAlign val="superscript"/>
      <sz val="10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/>
      <right/>
      <top style="hair"/>
      <bottom style="hair"/>
    </border>
    <border>
      <left style="thin"/>
      <right style="thin"/>
      <top style="hair"/>
      <bottom style="thin"/>
    </border>
    <border>
      <left/>
      <right/>
      <top style="hair"/>
      <bottom style="thin"/>
    </border>
    <border>
      <left/>
      <right/>
      <top/>
      <bottom style="hair"/>
    </border>
    <border>
      <left style="thin"/>
      <right style="thin"/>
      <top/>
      <bottom style="hair"/>
    </border>
    <border>
      <left style="thin"/>
      <right style="thin"/>
      <top/>
      <bottom/>
    </border>
    <border>
      <left/>
      <right/>
      <top style="hair"/>
      <bottom/>
    </border>
    <border>
      <left style="thin"/>
      <right/>
      <top style="thin"/>
      <bottom/>
    </border>
    <border>
      <left/>
      <right/>
      <top style="thin"/>
      <bottom style="hair"/>
    </border>
    <border>
      <left/>
      <right style="thin"/>
      <top style="thin"/>
      <bottom/>
    </border>
    <border>
      <left style="thin"/>
      <right style="thin"/>
      <top style="hair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1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2" borderId="0" applyNumberFormat="0" applyBorder="0" applyAlignment="0" applyProtection="0"/>
    <xf numFmtId="0" fontId="12" fillId="3" borderId="1" applyNumberFormat="0" applyAlignment="0" applyProtection="0"/>
    <xf numFmtId="0" fontId="13" fillId="9" borderId="2" applyNumberFormat="0" applyAlignment="0" applyProtection="0"/>
    <xf numFmtId="0" fontId="14" fillId="9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14" borderId="7" applyNumberFormat="0" applyAlignment="0" applyProtection="0"/>
    <xf numFmtId="0" fontId="20" fillId="0" borderId="0" applyNumberFormat="0" applyFill="0" applyBorder="0" applyAlignment="0" applyProtection="0"/>
    <xf numFmtId="0" fontId="21" fillId="10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9" fillId="0" borderId="0" applyNumberFormat="0" applyFill="0" applyBorder="0" applyAlignment="0" applyProtection="0"/>
    <xf numFmtId="0" fontId="22" fillId="17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7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0" fontId="1" fillId="0" borderId="0" xfId="53" applyNumberFormat="1" applyFont="1" applyFill="1" applyBorder="1" applyAlignment="1" applyProtection="1">
      <alignment vertical="center" wrapText="1"/>
      <protection/>
    </xf>
    <xf numFmtId="0" fontId="3" fillId="0" borderId="0" xfId="0" applyFont="1" applyAlignment="1">
      <alignment horizontal="right"/>
    </xf>
    <xf numFmtId="0" fontId="1" fillId="0" borderId="0" xfId="0" applyFont="1" applyAlignment="1">
      <alignment vertical="top" wrapText="1"/>
    </xf>
    <xf numFmtId="0" fontId="1" fillId="0" borderId="10" xfId="53" applyNumberFormat="1" applyFont="1" applyFill="1" applyBorder="1" applyAlignment="1" applyProtection="1">
      <alignment horizontal="center" vertical="center" wrapText="1"/>
      <protection/>
    </xf>
    <xf numFmtId="49" fontId="1" fillId="0" borderId="11" xfId="53" applyNumberFormat="1" applyFont="1" applyFill="1" applyBorder="1" applyAlignment="1" applyProtection="1">
      <alignment horizontal="center" vertical="center" wrapText="1"/>
      <protection/>
    </xf>
    <xf numFmtId="49" fontId="1" fillId="0" borderId="10" xfId="53" applyNumberFormat="1" applyFont="1" applyFill="1" applyBorder="1" applyAlignment="1" applyProtection="1">
      <alignment horizontal="center" vertical="center" wrapText="1"/>
      <protection/>
    </xf>
    <xf numFmtId="0" fontId="5" fillId="0" borderId="12" xfId="53" applyNumberFormat="1" applyFont="1" applyFill="1" applyBorder="1" applyAlignment="1" applyProtection="1">
      <alignment vertical="center" wrapText="1"/>
      <protection/>
    </xf>
    <xf numFmtId="49" fontId="1" fillId="0" borderId="13" xfId="53" applyNumberFormat="1" applyFont="1" applyFill="1" applyBorder="1" applyAlignment="1" applyProtection="1">
      <alignment horizontal="center" vertical="center" wrapText="1"/>
      <protection/>
    </xf>
    <xf numFmtId="49" fontId="1" fillId="0" borderId="14" xfId="53" applyNumberFormat="1" applyFont="1" applyFill="1" applyBorder="1" applyAlignment="1" applyProtection="1">
      <alignment horizontal="center" vertical="center" wrapText="1"/>
      <protection/>
    </xf>
    <xf numFmtId="0" fontId="1" fillId="0" borderId="13" xfId="53" applyNumberFormat="1" applyFont="1" applyFill="1" applyBorder="1" applyAlignment="1" applyProtection="1">
      <alignment vertical="center" wrapText="1"/>
      <protection/>
    </xf>
    <xf numFmtId="0" fontId="1" fillId="0" borderId="13" xfId="53" applyNumberFormat="1" applyFont="1" applyFill="1" applyBorder="1" applyAlignment="1" applyProtection="1">
      <alignment horizontal="left" vertical="center" wrapText="1" indent="1"/>
      <protection/>
    </xf>
    <xf numFmtId="0" fontId="1" fillId="0" borderId="15" xfId="53" applyNumberFormat="1" applyFont="1" applyFill="1" applyBorder="1" applyAlignment="1" applyProtection="1">
      <alignment horizontal="left" vertical="center" wrapText="1" indent="1"/>
      <protection/>
    </xf>
    <xf numFmtId="49" fontId="1" fillId="0" borderId="15" xfId="53" applyNumberFormat="1" applyFont="1" applyFill="1" applyBorder="1" applyAlignment="1" applyProtection="1">
      <alignment horizontal="center" vertical="center" wrapText="1"/>
      <protection/>
    </xf>
    <xf numFmtId="49" fontId="1" fillId="0" borderId="16" xfId="53" applyNumberFormat="1" applyFont="1" applyFill="1" applyBorder="1" applyAlignment="1" applyProtection="1">
      <alignment horizontal="center" vertical="center" wrapText="1"/>
      <protection/>
    </xf>
    <xf numFmtId="49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 horizontal="left" wrapText="1"/>
    </xf>
    <xf numFmtId="49" fontId="1" fillId="0" borderId="17" xfId="53" applyNumberFormat="1" applyFont="1" applyFill="1" applyBorder="1" applyAlignment="1" applyProtection="1">
      <alignment horizontal="center" vertical="center" wrapText="1"/>
      <protection/>
    </xf>
    <xf numFmtId="49" fontId="1" fillId="0" borderId="18" xfId="53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Border="1" applyAlignment="1">
      <alignment/>
    </xf>
    <xf numFmtId="0" fontId="1" fillId="0" borderId="15" xfId="0" applyFont="1" applyBorder="1" applyAlignment="1">
      <alignment/>
    </xf>
    <xf numFmtId="49" fontId="1" fillId="0" borderId="20" xfId="53" applyNumberFormat="1" applyFont="1" applyFill="1" applyBorder="1" applyAlignment="1" applyProtection="1">
      <alignment horizontal="center" vertical="center" wrapText="1"/>
      <protection/>
    </xf>
    <xf numFmtId="0" fontId="1" fillId="0" borderId="21" xfId="0" applyFont="1" applyBorder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 vertical="center" wrapText="1"/>
    </xf>
    <xf numFmtId="49" fontId="1" fillId="0" borderId="22" xfId="0" applyNumberFormat="1" applyFont="1" applyBorder="1" applyAlignment="1">
      <alignment/>
    </xf>
    <xf numFmtId="49" fontId="1" fillId="0" borderId="23" xfId="0" applyNumberFormat="1" applyFont="1" applyBorder="1" applyAlignment="1">
      <alignment/>
    </xf>
    <xf numFmtId="172" fontId="1" fillId="0" borderId="13" xfId="53" applyNumberFormat="1" applyFont="1" applyFill="1" applyBorder="1" applyAlignment="1" applyProtection="1">
      <alignment horizontal="center" vertical="center" wrapText="1"/>
      <protection/>
    </xf>
    <xf numFmtId="172" fontId="1" fillId="0" borderId="0" xfId="53" applyNumberFormat="1" applyFont="1" applyFill="1" applyBorder="1" applyAlignment="1" applyProtection="1">
      <alignment vertical="center" wrapText="1"/>
      <protection/>
    </xf>
    <xf numFmtId="173" fontId="1" fillId="0" borderId="13" xfId="53" applyNumberFormat="1" applyFont="1" applyFill="1" applyBorder="1" applyAlignment="1" applyProtection="1">
      <alignment horizontal="center" vertical="center" wrapText="1"/>
      <protection/>
    </xf>
    <xf numFmtId="173" fontId="1" fillId="0" borderId="24" xfId="53" applyNumberFormat="1" applyFont="1" applyFill="1" applyBorder="1" applyAlignment="1" applyProtection="1">
      <alignment horizontal="center" vertical="center" wrapText="1"/>
      <protection/>
    </xf>
    <xf numFmtId="173" fontId="1" fillId="0" borderId="0" xfId="53" applyNumberFormat="1" applyFont="1" applyFill="1" applyBorder="1" applyAlignment="1" applyProtection="1">
      <alignment vertical="center" wrapText="1"/>
      <protection/>
    </xf>
    <xf numFmtId="173" fontId="4" fillId="0" borderId="0" xfId="0" applyNumberFormat="1" applyFont="1" applyAlignment="1">
      <alignment vertical="center" wrapText="1"/>
    </xf>
    <xf numFmtId="173" fontId="1" fillId="0" borderId="0" xfId="53" applyNumberFormat="1" applyFont="1" applyFill="1" applyBorder="1" applyAlignment="1" applyProtection="1">
      <alignment horizontal="center" vertical="center" wrapText="1"/>
      <protection/>
    </xf>
    <xf numFmtId="172" fontId="1" fillId="0" borderId="0" xfId="53" applyNumberFormat="1" applyFont="1" applyFill="1" applyBorder="1" applyAlignment="1" applyProtection="1">
      <alignment horizontal="center" vertical="center" wrapText="1"/>
      <protection/>
    </xf>
    <xf numFmtId="49" fontId="1" fillId="0" borderId="0" xfId="0" applyNumberFormat="1" applyFont="1" applyFill="1" applyBorder="1" applyAlignment="1">
      <alignment/>
    </xf>
    <xf numFmtId="175" fontId="1" fillId="0" borderId="0" xfId="53" applyNumberFormat="1" applyFont="1" applyFill="1" applyBorder="1" applyAlignment="1" applyProtection="1">
      <alignment horizontal="center" vertical="center" wrapText="1"/>
      <protection/>
    </xf>
    <xf numFmtId="172" fontId="1" fillId="0" borderId="15" xfId="53" applyNumberFormat="1" applyFont="1" applyFill="1" applyBorder="1" applyAlignment="1" applyProtection="1">
      <alignment horizontal="center" vertical="center" wrapText="1"/>
      <protection/>
    </xf>
    <xf numFmtId="173" fontId="1" fillId="0" borderId="18" xfId="53" applyNumberFormat="1" applyFont="1" applyFill="1" applyBorder="1" applyAlignment="1" applyProtection="1">
      <alignment horizontal="center" vertical="center" wrapText="1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0" xfId="53" applyNumberFormat="1" applyFont="1" applyFill="1" applyBorder="1" applyAlignment="1" applyProtection="1">
      <alignment horizontal="left" vertical="center" wrapText="1"/>
      <protection/>
    </xf>
    <xf numFmtId="0" fontId="1" fillId="0" borderId="25" xfId="53" applyNumberFormat="1" applyFont="1" applyFill="1" applyBorder="1" applyAlignment="1" applyProtection="1">
      <alignment horizontal="center" vertical="center" wrapText="1"/>
      <protection/>
    </xf>
    <xf numFmtId="0" fontId="1" fillId="0" borderId="26" xfId="53" applyNumberFormat="1" applyFont="1" applyFill="1" applyBorder="1" applyAlignment="1" applyProtection="1">
      <alignment horizontal="center" vertical="center" wrapText="1"/>
      <protection/>
    </xf>
    <xf numFmtId="49" fontId="1" fillId="0" borderId="25" xfId="53" applyNumberFormat="1" applyFont="1" applyFill="1" applyBorder="1" applyAlignment="1" applyProtection="1">
      <alignment horizontal="center" vertical="center" wrapText="1"/>
      <protection/>
    </xf>
    <xf numFmtId="49" fontId="1" fillId="0" borderId="26" xfId="53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>
      <alignment horizontal="center" wrapText="1"/>
    </xf>
    <xf numFmtId="0" fontId="1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ФАКТ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tabSelected="1" zoomScalePageLayoutView="0" workbookViewId="0" topLeftCell="A1">
      <selection activeCell="A11" sqref="A11:D11"/>
    </sheetView>
  </sheetViews>
  <sheetFormatPr defaultColWidth="16.50390625" defaultRowHeight="12.75"/>
  <cols>
    <col min="1" max="1" width="46.375" style="1" customWidth="1"/>
    <col min="2" max="2" width="7.50390625" style="2" customWidth="1"/>
    <col min="3" max="3" width="12.875" style="2" customWidth="1"/>
    <col min="4" max="4" width="19.50390625" style="2" customWidth="1"/>
    <col min="5" max="5" width="18.625" style="2" customWidth="1"/>
    <col min="6" max="6" width="14.875" style="3" customWidth="1"/>
    <col min="7" max="7" width="10.875" style="3" customWidth="1"/>
    <col min="8" max="250" width="7.625" style="3" customWidth="1"/>
    <col min="251" max="251" width="71.00390625" style="3" customWidth="1"/>
    <col min="252" max="252" width="6.375" style="3" customWidth="1"/>
    <col min="253" max="253" width="18.00390625" style="3" customWidth="1"/>
    <col min="254" max="254" width="16.375" style="3" customWidth="1"/>
    <col min="255" max="16384" width="16.50390625" style="3" customWidth="1"/>
  </cols>
  <sheetData>
    <row r="1" spans="1:6" ht="15" customHeight="1">
      <c r="A1" s="42"/>
      <c r="B1" s="42"/>
      <c r="C1" s="42"/>
      <c r="D1" s="42"/>
      <c r="E1" s="42"/>
      <c r="F1" s="42"/>
    </row>
    <row r="2" spans="1:6" ht="12.75">
      <c r="A2" s="18"/>
      <c r="B2" s="18"/>
      <c r="C2" s="18"/>
      <c r="D2" s="18"/>
      <c r="E2" s="18"/>
      <c r="F2" s="18"/>
    </row>
    <row r="3" ht="15">
      <c r="D3" s="4" t="s">
        <v>30</v>
      </c>
    </row>
    <row r="4" ht="15">
      <c r="D4" s="4" t="s">
        <v>0</v>
      </c>
    </row>
    <row r="5" ht="15">
      <c r="D5" s="4" t="s">
        <v>1</v>
      </c>
    </row>
    <row r="6" ht="15">
      <c r="F6" s="4"/>
    </row>
    <row r="7" ht="15">
      <c r="F7" s="4"/>
    </row>
    <row r="8" ht="17.25" customHeight="1"/>
    <row r="9" spans="1:6" ht="44.25" customHeight="1">
      <c r="A9" s="47" t="s">
        <v>44</v>
      </c>
      <c r="B9" s="47"/>
      <c r="C9" s="47"/>
      <c r="D9" s="47"/>
      <c r="E9" s="25"/>
      <c r="F9" s="25"/>
    </row>
    <row r="10" spans="1:6" ht="15" customHeight="1">
      <c r="A10" s="48" t="s">
        <v>31</v>
      </c>
      <c r="B10" s="48"/>
      <c r="C10" s="48"/>
      <c r="D10" s="48"/>
      <c r="E10" s="5"/>
      <c r="F10" s="5"/>
    </row>
    <row r="11" spans="1:7" ht="33" customHeight="1">
      <c r="A11" s="49" t="s">
        <v>32</v>
      </c>
      <c r="B11" s="49"/>
      <c r="C11" s="49"/>
      <c r="D11" s="49"/>
      <c r="E11" s="34"/>
      <c r="F11" s="26"/>
      <c r="G11" s="33"/>
    </row>
    <row r="12" ht="12.75" customHeight="1"/>
    <row r="13" spans="1:7" ht="12.75">
      <c r="A13" s="43" t="s">
        <v>16</v>
      </c>
      <c r="B13" s="45" t="s">
        <v>2</v>
      </c>
      <c r="C13" s="45" t="s">
        <v>17</v>
      </c>
      <c r="D13" s="43" t="s">
        <v>33</v>
      </c>
      <c r="E13" s="41"/>
      <c r="G13" s="41"/>
    </row>
    <row r="14" spans="1:7" ht="12.75">
      <c r="A14" s="44"/>
      <c r="B14" s="46"/>
      <c r="C14" s="46"/>
      <c r="D14" s="44"/>
      <c r="E14" s="41"/>
      <c r="G14" s="41"/>
    </row>
    <row r="15" spans="1:7" ht="12.75">
      <c r="A15" s="6">
        <v>1</v>
      </c>
      <c r="B15" s="7" t="s">
        <v>3</v>
      </c>
      <c r="C15" s="8" t="s">
        <v>4</v>
      </c>
      <c r="D15" s="8" t="s">
        <v>5</v>
      </c>
      <c r="E15" s="17"/>
      <c r="G15" s="17"/>
    </row>
    <row r="16" spans="1:7" ht="15">
      <c r="A16" s="9" t="s">
        <v>18</v>
      </c>
      <c r="B16" s="19" t="s">
        <v>6</v>
      </c>
      <c r="C16" s="20" t="s">
        <v>19</v>
      </c>
      <c r="D16" s="40">
        <v>3118.27</v>
      </c>
      <c r="E16" s="35"/>
      <c r="G16" s="35"/>
    </row>
    <row r="17" spans="1:7" ht="12.75">
      <c r="A17" s="12" t="s">
        <v>34</v>
      </c>
      <c r="B17" s="11" t="s">
        <v>7</v>
      </c>
      <c r="C17" s="10" t="s">
        <v>21</v>
      </c>
      <c r="D17" s="31">
        <v>1354826.39</v>
      </c>
      <c r="E17" s="35"/>
      <c r="G17" s="35"/>
    </row>
    <row r="18" spans="1:7" ht="12.75">
      <c r="A18" s="21" t="s">
        <v>22</v>
      </c>
      <c r="B18" s="11" t="s">
        <v>8</v>
      </c>
      <c r="C18" s="10" t="s">
        <v>20</v>
      </c>
      <c r="D18" s="31">
        <f>SUM(D19:D25)</f>
        <v>1355875.34</v>
      </c>
      <c r="E18" s="35"/>
      <c r="G18" s="35"/>
    </row>
    <row r="19" spans="1:7" ht="12.75">
      <c r="A19" s="13" t="s">
        <v>23</v>
      </c>
      <c r="B19" s="11" t="s">
        <v>9</v>
      </c>
      <c r="C19" s="10" t="s">
        <v>20</v>
      </c>
      <c r="D19" s="31">
        <v>168027.15</v>
      </c>
      <c r="E19" s="35"/>
      <c r="G19" s="35"/>
    </row>
    <row r="20" spans="1:7" ht="12.75">
      <c r="A20" s="13" t="s">
        <v>35</v>
      </c>
      <c r="B20" s="11" t="s">
        <v>10</v>
      </c>
      <c r="C20" s="10" t="s">
        <v>20</v>
      </c>
      <c r="D20" s="31">
        <v>765900.14</v>
      </c>
      <c r="E20" s="35"/>
      <c r="G20" s="35"/>
    </row>
    <row r="21" spans="1:7" ht="12.75">
      <c r="A21" s="13" t="s">
        <v>36</v>
      </c>
      <c r="B21" s="11" t="s">
        <v>11</v>
      </c>
      <c r="C21" s="10" t="s">
        <v>20</v>
      </c>
      <c r="D21" s="31">
        <v>35099.87</v>
      </c>
      <c r="E21" s="35"/>
      <c r="F21" s="30"/>
      <c r="G21" s="35"/>
    </row>
    <row r="22" spans="1:7" ht="12.75">
      <c r="A22" s="13" t="s">
        <v>37</v>
      </c>
      <c r="B22" s="11" t="s">
        <v>12</v>
      </c>
      <c r="C22" s="10" t="s">
        <v>20</v>
      </c>
      <c r="D22" s="29">
        <v>231168.29</v>
      </c>
      <c r="E22" s="35"/>
      <c r="G22" s="35"/>
    </row>
    <row r="23" spans="1:7" ht="12.75">
      <c r="A23" s="13" t="s">
        <v>38</v>
      </c>
      <c r="B23" s="11" t="s">
        <v>13</v>
      </c>
      <c r="C23" s="10" t="s">
        <v>20</v>
      </c>
      <c r="D23" s="31">
        <v>12874.49</v>
      </c>
      <c r="E23" s="35"/>
      <c r="G23" s="35"/>
    </row>
    <row r="24" spans="1:7" ht="12.75">
      <c r="A24" s="13" t="s">
        <v>26</v>
      </c>
      <c r="B24" s="11" t="s">
        <v>14</v>
      </c>
      <c r="C24" s="10" t="s">
        <v>20</v>
      </c>
      <c r="D24" s="31">
        <v>7577</v>
      </c>
      <c r="E24" s="35"/>
      <c r="G24" s="35"/>
    </row>
    <row r="25" spans="1:7" ht="12.75">
      <c r="A25" s="13" t="s">
        <v>39</v>
      </c>
      <c r="B25" s="11" t="s">
        <v>15</v>
      </c>
      <c r="C25" s="10" t="s">
        <v>20</v>
      </c>
      <c r="D25" s="31">
        <f>1355875.34-D19-D20-D21-D22-D23-D24</f>
        <v>135228.40000000017</v>
      </c>
      <c r="E25" s="35"/>
      <c r="G25" s="35"/>
    </row>
    <row r="26" spans="1:7" ht="12.75">
      <c r="A26" s="22" t="s">
        <v>40</v>
      </c>
      <c r="B26" s="23" t="s">
        <v>24</v>
      </c>
      <c r="C26" s="15" t="s">
        <v>28</v>
      </c>
      <c r="D26" s="32">
        <v>1999.98</v>
      </c>
      <c r="E26" s="38"/>
      <c r="G26" s="35"/>
    </row>
    <row r="27" spans="1:7" ht="12.75">
      <c r="A27" s="24"/>
      <c r="B27" s="27"/>
      <c r="C27" s="27"/>
      <c r="D27" s="28"/>
      <c r="E27" s="37"/>
      <c r="G27" s="37"/>
    </row>
    <row r="28" spans="1:7" ht="12.75">
      <c r="A28" s="13" t="s">
        <v>41</v>
      </c>
      <c r="B28" s="11" t="s">
        <v>25</v>
      </c>
      <c r="C28" s="10" t="s">
        <v>29</v>
      </c>
      <c r="D28" s="29">
        <v>10009.88</v>
      </c>
      <c r="E28" s="36"/>
      <c r="G28" s="36"/>
    </row>
    <row r="29" spans="1:7" ht="12.75">
      <c r="A29" s="14" t="s">
        <v>42</v>
      </c>
      <c r="B29" s="16" t="s">
        <v>27</v>
      </c>
      <c r="C29" s="15" t="s">
        <v>28</v>
      </c>
      <c r="D29" s="39"/>
      <c r="E29" s="36"/>
      <c r="G29" s="36"/>
    </row>
    <row r="30" ht="12.75">
      <c r="A30" s="3"/>
    </row>
    <row r="31" spans="1:5" ht="47.25" customHeight="1">
      <c r="A31" s="42" t="s">
        <v>43</v>
      </c>
      <c r="B31" s="42"/>
      <c r="C31" s="42"/>
      <c r="D31" s="42"/>
      <c r="E31" s="3"/>
    </row>
  </sheetData>
  <sheetProtection/>
  <mergeCells count="11">
    <mergeCell ref="A1:F1"/>
    <mergeCell ref="A9:D9"/>
    <mergeCell ref="A10:D10"/>
    <mergeCell ref="A11:D11"/>
    <mergeCell ref="E13:E14"/>
    <mergeCell ref="G13:G14"/>
    <mergeCell ref="A31:D31"/>
    <mergeCell ref="A13:A14"/>
    <mergeCell ref="B13:B14"/>
    <mergeCell ref="C13:C14"/>
    <mergeCell ref="D13:D14"/>
  </mergeCells>
  <printOptions/>
  <pageMargins left="0.7874015748031497" right="0.7874015748031497" top="0.5905511811023623" bottom="0.5905511811023623" header="0.5118110236220472" footer="0.5118110236220472"/>
  <pageSetup fitToHeight="0" fitToWidth="1" horizontalDpi="600" verticalDpi="600" orientation="portrait" paperSize="9" scale="66" r:id="rId1"/>
  <rowBreaks count="1" manualBreakCount="1">
    <brk id="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gazcom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karpushina</dc:creator>
  <cp:keywords/>
  <dc:description/>
  <cp:lastModifiedBy>dk</cp:lastModifiedBy>
  <cp:lastPrinted>2013-12-20T04:51:51Z</cp:lastPrinted>
  <dcterms:created xsi:type="dcterms:W3CDTF">2011-04-11T02:53:06Z</dcterms:created>
  <dcterms:modified xsi:type="dcterms:W3CDTF">2014-12-30T09:56:49Z</dcterms:modified>
  <cp:category/>
  <cp:version/>
  <cp:contentType/>
  <cp:contentStatus/>
</cp:coreProperties>
</file>