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Группа конкуретных закупок\ОТЧЕТЫ\ЕЖЕМЕСЯЧНЫЙ ПО ЗАКУПКАМ\2022\июнь\"/>
    </mc:Choice>
  </mc:AlternateContent>
  <bookViews>
    <workbookView xWindow="0" yWindow="0" windowWidth="28770" windowHeight="12300"/>
  </bookViews>
  <sheets>
    <sheet name="прил. 10 июнь  2022" sheetId="1" r:id="rId1"/>
  </sheets>
  <externalReferences>
    <externalReference r:id="rId2"/>
  </externalReferences>
  <definedNames>
    <definedName name="_xlnm._FilterDatabase" localSheetId="0" hidden="1">'прил. 10 июнь  2022'!$A$4:$V$305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5" i="1" l="1"/>
  <c r="A146" i="1" s="1"/>
  <c r="A147" i="1" s="1"/>
  <c r="A148" i="1" s="1"/>
  <c r="A134" i="1"/>
  <c r="A135" i="1" s="1"/>
  <c r="A136" i="1" s="1"/>
  <c r="A137" i="1" s="1"/>
  <c r="A138" i="1" s="1"/>
  <c r="A139" i="1" s="1"/>
  <c r="A87" i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<sst xmlns="http://schemas.openxmlformats.org/spreadsheetml/2006/main" count="1618" uniqueCount="398">
  <si>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</si>
  <si>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</si>
  <si>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</si>
  <si>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</si>
  <si>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</si>
  <si>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</si>
  <si>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</si>
  <si>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</si>
  <si>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</si>
  <si>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</si>
  <si>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</si>
  <si>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открытый конкурс</t>
  </si>
  <si>
    <t>закрытый конкурс</t>
  </si>
  <si>
    <t>открытый аукцион</t>
  </si>
  <si>
    <t>закрытый аукцион</t>
  </si>
  <si>
    <t>запрос котировок в электронной форме</t>
  </si>
  <si>
    <t>запрос предложений в электронной форме</t>
  </si>
  <si>
    <t>закрытый запрос предложений</t>
  </si>
  <si>
    <t>единственный поставщик (исполнитель,  подрядчик)</t>
  </si>
  <si>
    <t>иное</t>
  </si>
  <si>
    <t>Предмет закупки</t>
  </si>
  <si>
    <t>Единица измерения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</si>
  <si>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</si>
  <si>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</si>
  <si>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</si>
  <si>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аукцион в электронной      форме</t>
  </si>
  <si>
    <t>закрытый запрос            котировок</t>
  </si>
  <si>
    <t>конкурс в электронной               форме</t>
  </si>
  <si>
    <t>Количество (объем товаров, работ,             услуг)</t>
  </si>
  <si>
    <t>Услуги производственного назначения</t>
  </si>
  <si>
    <t>Цена за единицу товара, работ, услуг) (тыс.руб.)</t>
  </si>
  <si>
    <t>Горюче-смазочные материалы</t>
  </si>
  <si>
    <t>16.1.9</t>
  </si>
  <si>
    <t>шт.</t>
  </si>
  <si>
    <t>шт</t>
  </si>
  <si>
    <t>объект</t>
  </si>
  <si>
    <t>По заявке</t>
  </si>
  <si>
    <t>16.1.9.</t>
  </si>
  <si>
    <t>раз</t>
  </si>
  <si>
    <t>Вспомогательные материалы</t>
  </si>
  <si>
    <t>чел.</t>
  </si>
  <si>
    <t>усл. ед.</t>
  </si>
  <si>
    <t>Капитальный ремонт</t>
  </si>
  <si>
    <t>Техническое обслуживание и текущий ремонт</t>
  </si>
  <si>
    <t>кг</t>
  </si>
  <si>
    <t>Диагностика и экспертиза промышленной безопасности</t>
  </si>
  <si>
    <t>Оказание услуг Договор на выполнение кадастровых работ, установление охранных зон объектов газораспредлительной сети</t>
  </si>
  <si>
    <t>По заявкам</t>
  </si>
  <si>
    <t>поставка изоляционных материалов</t>
  </si>
  <si>
    <t>1 у.е</t>
  </si>
  <si>
    <t>кг.</t>
  </si>
  <si>
    <t>-</t>
  </si>
  <si>
    <t>оказание услуг по предрейсовому и послерейсовому медицинскому осмотру водителей ТС</t>
  </si>
  <si>
    <t>Информация о способах приобретения, стоимости и объемах товаров, необходимых для оказания услуг по транспортировке газа по трубопроводам АО "Газпром газораспределение Челябинск" за июнь 2022 года</t>
  </si>
  <si>
    <t>средства электрохимической защиты (стойки КИП, электрожды сравнения ЭНЕС, протекторы магниевые)</t>
  </si>
  <si>
    <t>Поставка СИЗ для защиты рук</t>
  </si>
  <si>
    <t>Поставка кранов шаровых</t>
  </si>
  <si>
    <t>Поставка спецобуви</t>
  </si>
  <si>
    <t>пара</t>
  </si>
  <si>
    <t>ЗМИ</t>
  </si>
  <si>
    <t>СМР (ГВД ГРС № 2  в г. Златоусте)</t>
  </si>
  <si>
    <t>СМР (ГВД ГРС  в г. Карабаш)</t>
  </si>
  <si>
    <t>Кап. ремонт газопровода (УКТ)</t>
  </si>
  <si>
    <t>Кап. ремонт газопровода (Локомотивный)</t>
  </si>
  <si>
    <t>СМР (ГВД  в п. Путь октября Кизильского района")</t>
  </si>
  <si>
    <t>договор поставки Поставка запчастей для автотранспорта и спецтехники</t>
  </si>
  <si>
    <t>договор поставки Поставка задвижки 30с41нж Ду150 Ру1,6 МПА класс А МЗТА в количестве 1 шт.</t>
  </si>
  <si>
    <t>договор поставки Поставка лакокрасочных материалов</t>
  </si>
  <si>
    <t>договор поставки Поставка фундаментных блоков ФБ-1</t>
  </si>
  <si>
    <t>договор поставки Поставка канцтоваров</t>
  </si>
  <si>
    <t>по заявке</t>
  </si>
  <si>
    <t>договор поставки Поставка перцовых баллончиков</t>
  </si>
  <si>
    <t>строительно - монтажные работы Прокладка газопровода на объекте: Газоснабжение жилого дома, расположенного по адресу: Челябинская обл., Саткинский р/н, г. Сатка, ул. Артельная, д. 32 (технологическое присоединение)</t>
  </si>
  <si>
    <t>Оказание услуг Договор на выполнение кадастровых работ (изготовление тех.планов)</t>
  </si>
  <si>
    <t>Оказание услуг пополнение транспортных карт</t>
  </si>
  <si>
    <t>Оказание услуг Оказание услуг в области пожарной безопасности</t>
  </si>
  <si>
    <t>Оказание услуг Проведение процедуры аттестации сварочного оборудования: Master MLS 3500</t>
  </si>
  <si>
    <t>Оказание услуг Оказание услуг по техническому обслуживанию ККТ</t>
  </si>
  <si>
    <t>Оказание услуг Право на использование обновлений версий ПК "ГРАНД-Смета" в течение года</t>
  </si>
  <si>
    <t>строительно - монтажные работы Текущий ремонт сооружения-газопровода низкого давления, протяженностью 5395,92 (окраска газопровода и опор по адресу: г.Златоуст, ул.Аносова, д.235, д.237, д.247, д.249, д.251, д.255, д.257, ул.Румянцева, д.4, д.6, д.8, д.10, д.12)</t>
  </si>
  <si>
    <t>строительно - монтажные работы Текущий ремонт сооружения-газопровода низкого давления, протяженностью 5395,92</t>
  </si>
  <si>
    <t>87000.00</t>
  </si>
  <si>
    <t>40000.00</t>
  </si>
  <si>
    <t>СМР (Прокладка газопровода на объекте: Газоснабжение жилого дома, расположенного по адресу: Челябинская обл., Саткинский р/н, г. Сатка, ул. Артельная, д. 28 (технологическое присоединение)</t>
  </si>
  <si>
    <t>Договор поставки Товар согласно Спецификации (Индикторы состояния изолирующих соединений ИСИС, Электроды сравнения и прочее)</t>
  </si>
  <si>
    <t>Договор поставки Товар (Полотно нетканое, Порошок стиральный, Средство для мытья полов и прочее) согласно Спецификаций.</t>
  </si>
  <si>
    <t>Договор купли-продажи Персональные компьютеры Hewlett-Packard HP 8200 c монитором 2 шт. (2500 руб./шт.)</t>
  </si>
  <si>
    <t>Договор поставки Товар согласно Спецификаций (картриджи, Тонер-картриджи)</t>
  </si>
  <si>
    <t>Договор поставки Товар согласно Спецификаций (Кейс КМ-2 и прочее)</t>
  </si>
  <si>
    <t>Договор поставки Товар согласно Спецификациям (Лопаты, тяпки, Ключи гаечные и трубные, черенки Щетки-смётки Батарея аккумуляторная и прочее)</t>
  </si>
  <si>
    <t>согласно Спецификаций</t>
  </si>
  <si>
    <t>100.000,00</t>
  </si>
  <si>
    <t>Оказание услуг Выдача ТУ и согласование ПД на "Газоснабжение ОКС по адресу: Челябинская обл., г.Копейск, СНТ "Шахтер, уч.114".</t>
  </si>
  <si>
    <t>Оказание услуг Выдача ТУ и согласование ПД на "Газоснабжение ОКС по адресу: Челябинская обл., г.Копейск, СНТ "Учитель", уч.79".</t>
  </si>
  <si>
    <t>Оказание услуг Техобслуживание кондиционеров бытовых согласно Спецификации.</t>
  </si>
  <si>
    <t>Договор подряда Вып-е топ. съемки для ТП объекта кап.строит-ва к сети газораспределения по адресу: Челябинская область,Сосновский р-н, п.Смолино, ж/д станция, ул.Высотная, д.4.</t>
  </si>
  <si>
    <t>Договор подряда Вып-е топ. съемки для ТП объекта кап.строит-ва к сети газораспределения по адресу: Челябинская область,Сосновский р-н, п.Смолино, ж/д станция, ул.Тихая, д.5.</t>
  </si>
  <si>
    <t>Оказание услуг (сопровождение ТП) Вып-е топографической съемки для проектирования газопровода до границы земельного участка, по адресам: Челябинская обл, Красноармейский р-н, п.Лесной,ул.Центральная,1; с.Миасское,ул.Мира, д.54.</t>
  </si>
  <si>
    <t>Оказание услуг (сопровождение ТП) Вып-е топографической съемки для проектирования газопровода до границы земельного участка, по адресу: Челябинская обл, Красноармейский р-н, п.Мирный, пер.Чапаева, д.13.</t>
  </si>
  <si>
    <t>Оказание услуг (сопровождение ТП) Вып-е топографической съемки для проектирования газопровода до границы земельного участка, по адресам: Челябинская обл, Красноармейский р-н, п.Слава, ул.Дружная,8; Красноарм-й р-н, с.Канашево, ул.Российская, д.14.</t>
  </si>
  <si>
    <t>Оказание услуг (сопровождение ТП) Вып-е исполнительной геосъемки газоснабжения в рамках догазификации домовладения, располож-го по адресу: Челябинская область, г.Копейск, ул.Горняков,18.</t>
  </si>
  <si>
    <t>Оказание услуг (сопровождение ТП) Оформление землеустроительного дела (корректировка) для размещения ГП СД по ТП к ОКС, расположенному по адресу: г. Копейск, СНТ "Учитель", участок 79.</t>
  </si>
  <si>
    <t>Оказание услуг (сопровождение ТП) Оформление землеустроительных дел для размещения ГП НД по ТП к ОКС, расположенным по адресам: г. Копейск, ул.Тенистая,39; ул.Черепановых,14.</t>
  </si>
  <si>
    <t>Оказание услуг (сопровождение ТП) Оформление землеустроительных дел для размещения ГП НД по ТП к ОКС, расположенным по адресам: г. Копейск, ул.Семилетки,1 В; ул.Китайская,22.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</si>
  <si>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ул.Суворова,72.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</si>
  <si>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СНТ "Любитель", участок 945.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</si>
  <si>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ул.Шадымова, 14.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</si>
  <si>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СНТ "Курочкино-1", участок 75,76.</t>
  </si>
  <si>
    <t>Оказание услуг (сопровождение ТП) Оформление землеустроительного дела (корректировка) для размещения ГП НД по ТП к ОКС, расположенному по адресу: г. Копейск, ул.Забойщиков, 51А/1.</t>
  </si>
  <si>
    <t>Оказание услуг (сопровождение ТП) вып-е корректировки схемы распол.ЗУ на КПТ для объекта ОКС:ГП ВД (II кат.) к ОКС "Котельная и теплосети НПС "Канаши"Челяб-го НУ" по адр.: Красноарм.р., с.Канашево,НПС "Канаши",промзона,проектной протяж-ю 3570м.</t>
  </si>
  <si>
    <t>Договор подряда Очистка территории (спил деревьев и поросли) на объекте: «Газопровод низкого давления от ГРП-16 к жилым домам по ул. Фруктовая, Костычева, Добровольского, Заболотного.»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</si>
  <si>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ул.Сахалинская, 85.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</si>
  <si>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ул.Железняка, 6-1.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</si>
  <si>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ул.Уральская,61.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</si>
  <si>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ул.Тенистая,39.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</si>
  <si>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СНТ "Курочкино-1", участок 221.</t>
  </si>
  <si>
    <t>Оказание услуг (сопровождение ТП) Вып-е топ. съемки для ТП объекта кап.строит-ва к сети газораспределения по адресам: Челябинская область,Сосновский р.,д.Казанцево,ул,Зеленая,12;ул.Малахитовая,2В;ул,Лермонтова,1; п.Рощино,уч.257а,1 очередь;п.Саргазы,пер.Южный 5;с.Кайгородово,Рябиновая,20.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</si>
  <si>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ул.Дзержинского,10.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</si>
  <si>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ул.Пост 16-й километр,6.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</si>
  <si>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 18 лет Октября,40.</t>
  </si>
  <si>
    <t>Оказание услуг (сопровождение ТП) Вып-е топографической съемки для поектирования газопровода до границы земельного участка, по адресу: Челябинская обл, Красноармейский р-н, с.Шумово, ул.Зеленая,8; с.Шумово, ул.Озерная,55 "Б".</t>
  </si>
  <si>
    <t>Оказание услуг Агентский договор на сбор денежных средств за ТО ВКГО (30 000,00 руб./мес.без НДС).</t>
  </si>
  <si>
    <t>Согласно Сметных расчетов</t>
  </si>
  <si>
    <t>мес.</t>
  </si>
  <si>
    <t>Поставка ручногоинструмента</t>
  </si>
  <si>
    <t>Поставка автошин Кама-219 225/75</t>
  </si>
  <si>
    <t>Поставка фискальных накопителей и ключей ОФД для ККТ участков филиала</t>
  </si>
  <si>
    <t>поставка строит и хоз.расходных материалов, инвентарь, метизы</t>
  </si>
  <si>
    <t>Образовательные услуги "Безопасная эксплуатация электроустановок"</t>
  </si>
  <si>
    <t>Содержание автотранспорта в технически исправном состоянии</t>
  </si>
  <si>
    <t>работы по замене газового оборудования на объекте ГРПШ, котельные по адресу: г. Коркино, ул. Смешанная, д.3</t>
  </si>
  <si>
    <t>замена газового оборудования на объекте г. Коркино, ул. 30 лет ВЛКСМ д.138А</t>
  </si>
  <si>
    <t>оказание платных образовательных услуг (повышение квалификации сотрудников ПТО)</t>
  </si>
  <si>
    <t>Геодезические работы на объекте: Газоснабжение СНТ "Колосок" г. Еманжелинск</t>
  </si>
  <si>
    <t>текущий ремонт "покраска газопровода п. Красеногорский ул. Некрасова, Северная, Пушкина"</t>
  </si>
  <si>
    <t>тек. ремонт покраска газопровода "газоснабжение жилых домов в д.Печенкино Еткульского района"</t>
  </si>
  <si>
    <t>текущий ремонт "покраска газопровода "Газопровод Коелга-Варламово Чебаркульского района"</t>
  </si>
  <si>
    <t>текущий ремонт-"покраска газопровода низкого давления г. Еманжелинск ул. Фрунзе 33-68"</t>
  </si>
  <si>
    <t>Геодезические работы на объекте Строительство сети газораспределения по ул. Еткульская, Озерная п. Бектыш</t>
  </si>
  <si>
    <t>Геодез.работы на объекте Строительство сети газораспределения надземного ул. Панарина, ул. Лесная. ул. Восточная, пер. Восточный</t>
  </si>
  <si>
    <t>поставка мастики битумной</t>
  </si>
  <si>
    <t>поставка регулятора РДГ-50В/45</t>
  </si>
  <si>
    <t>поставка регулятора РДНК и ремкомплектов к ним</t>
  </si>
  <si>
    <t>поставка запасных частей для автомобиля</t>
  </si>
  <si>
    <t>поставка запасных частей и расходных матеиалов для автомобиля</t>
  </si>
  <si>
    <t>запасные части для вычислительной техники</t>
  </si>
  <si>
    <t>демонтаж и монтаж окон ПВХ</t>
  </si>
  <si>
    <t>предоставление специализирванной техники</t>
  </si>
  <si>
    <t>инженерные изыскания</t>
  </si>
  <si>
    <t>шт., компл.</t>
  </si>
  <si>
    <t>поставка каболки пропитанной</t>
  </si>
  <si>
    <t>поставка журналов</t>
  </si>
  <si>
    <t>поставка вводов цокольных СМР</t>
  </si>
  <si>
    <t>поставка цоколей для газификации</t>
  </si>
  <si>
    <t>поставка цоколей для СМР</t>
  </si>
  <si>
    <t>поставка продуктов питания</t>
  </si>
  <si>
    <t>поставка каболки</t>
  </si>
  <si>
    <t>фитинги: г.Карталы, ул.Радужная, д.28. ул.Спортивная, д.21,26.</t>
  </si>
  <si>
    <t>пластина стойки опоры</t>
  </si>
  <si>
    <t>бирка кабельная</t>
  </si>
  <si>
    <t>электротовары</t>
  </si>
  <si>
    <t>котел Ростов</t>
  </si>
  <si>
    <t>смазка Кросма</t>
  </si>
  <si>
    <t>фитинги: г.Карталы, пер.Цесовский, д.23.</t>
  </si>
  <si>
    <t>фитинги: г.Карталы, ул.Пьянзина, д.80.</t>
  </si>
  <si>
    <t>леска для триммера</t>
  </si>
  <si>
    <t>торнадо 500</t>
  </si>
  <si>
    <t>поставка КПГ</t>
  </si>
  <si>
    <t>Поставка химии</t>
  </si>
  <si>
    <t>Поставка бумаги формат А4</t>
  </si>
  <si>
    <t>поставка автошин</t>
  </si>
  <si>
    <t>Поставка пандуса аппарель пороговая двухсторонняя</t>
  </si>
  <si>
    <t>Поставка покрытия защитные мастичные</t>
  </si>
  <si>
    <t>Поставка Канцтовары</t>
  </si>
  <si>
    <t>л</t>
  </si>
  <si>
    <t>согласно спецификации</t>
  </si>
  <si>
    <t>оказание услуг по переодическому медицинскому осмотру работников</t>
  </si>
  <si>
    <t>поверка переносных газоанализаторов</t>
  </si>
  <si>
    <t>оказание услуг  по технической эксплуатации систем электроснабжения</t>
  </si>
  <si>
    <t>текущий ремонт- "участок №1 от ГРПШ №9 до автодороги, включительно, пересечения 3л. 3 Транспортная и ул. 2-я Транспортная г. Еманжелинск"</t>
  </si>
  <si>
    <t>тек.рем. газопровода г.Коркино, ул. Озерная, Тухачевского (покраска газопровода)</t>
  </si>
  <si>
    <t>тек.рем. п. Первомайский ул. Молодежная, Спортивная, Оптимистов, Российская, Магнитогорская</t>
  </si>
  <si>
    <t>поставка ленты литкор (510 кг)</t>
  </si>
  <si>
    <t>поставка коронок и фитингов к установке, для работ по врезке в газопроводы без снижения давления, УВГ-100 (6 шт.)</t>
  </si>
  <si>
    <t>поставка комплектующих к системам пожарной сигнализации (8 шт.)</t>
  </si>
  <si>
    <t>поставка щебня фракции 5-20, отсева фракции 0-5</t>
  </si>
  <si>
    <t>поставка запчастей для автомобиля "Тойота" (26 шт.)</t>
  </si>
  <si>
    <t>поставка фитингов ПЭ (19 шт.)</t>
  </si>
  <si>
    <t>поставка цокольных вводов (8 шт.)</t>
  </si>
  <si>
    <t>тн</t>
  </si>
  <si>
    <t xml:space="preserve">шт </t>
  </si>
  <si>
    <t xml:space="preserve">36499.20 </t>
  </si>
  <si>
    <t>услуги по испытанию средств защиты</t>
  </si>
  <si>
    <t>оказание услуг по шиномонтажу и балансировке шин, ремонту автотранспорта Чебаркульской ГС</t>
  </si>
  <si>
    <t>разработка проектной и рабочей документации по ТП  объекта: "Газоснабжение жилого дома" по адресу: Челябинская область, Чебаркульский район, д. Малково, ул. Восточная, д. 8</t>
  </si>
  <si>
    <t>разработка проектной и рабочей документации по ТП объекта: "Газоснабжение жилого дома" по адресу: Челябинская область, Чебаркульский район, д. Малково, ул. Крупской, д. 1г</t>
  </si>
  <si>
    <t>оказание услуг по ремонту принтеров</t>
  </si>
  <si>
    <t>разработка проектной и рабочей документации в рамках догазификации объекта ТП: "Газоснабжение жилого дома" по адресу: Челябинская область, Уйский район, с. Уйское, ул. Королева, д. 28, кадастровый номер 74:22:3502006:18</t>
  </si>
  <si>
    <t>разработка проектной и рабочей документации в рамках догазификации объекта ТП: "Газоснабжение жилого дома" по адресу: Челябинская область, г. Миасс, ул. Партизанская, д. 10, кадастровый номер 74:34:1600013:21</t>
  </si>
  <si>
    <t>разработка проектной и рабочей документации в рамках догазификации объекта ТП: "Газоснабжение жилого дома" по адресу: Челябинская область, Уйский район, с. Уйское, ул. Береговая, д. 7, кадастровый номер 74:22:3503016:17</t>
  </si>
  <si>
    <t>разработка проектной и рабочей документации по объекту ТП: "Газоснабжение нежилого помещения" по адресу: Челябинская область, Уйский район, с. Уйское, ул. Новая, д. 7</t>
  </si>
  <si>
    <t>разработка проектной и рабочей документации в рамках догазификации объекта ТП: "Газоснабжение жилого дома" по адресу: Челябинская область, Чебаркульский район, с. Кундравы, пер. Болотный, д. 12, кв. 3, кадастровый номер 74:23:1011004:27</t>
  </si>
  <si>
    <t>разработка проектной и рабочей документации в рамках догазификации объекта ТП: "Газоснабжение жилого дома" по адресу: Челябинская область, г. Миасс, ул. 30 лет ВЛКСМ, д. 173, кадастровый номер 74:34:1900060:4</t>
  </si>
  <si>
    <t>услуги экскаватора для строительства объекта ТП: "Газоснабжение нежилого помещения" по адресу: Челябиснкая область, с. Уйское, ул. Новая, д. 7</t>
  </si>
  <si>
    <t>разработка проектной и рабочей документаци в рамках догазификации объекта ТП: "Газоснабжение жилого дома" по адресу: Челябиснкая область, Чебаркульский район, д. Малково, ул. Уральская, д.6, кадастровый номер 74:23:1001005:151</t>
  </si>
  <si>
    <t>разработка проектной и рабочей документации в рамках догазификации объекта ТП: "Газоснабжение жилого дома" по адресу: Челябинская область, Чебаркульский район, с. Кундравы, пер. Болотный, д. 14, кв. 2, кадастровый номер 74:23:1011004:28</t>
  </si>
  <si>
    <t>предоставление в эксплуатацию манипулятора ISUZU стрела 3 тонны, кузов 5 тоннн и строительных механихмов с обслуживающим персоналом для исполнения обязательств на объекте ТП: "Челябинская область, Чебаркульский район, д. Малково, ул. Восток-3, д. 3/1</t>
  </si>
  <si>
    <t>предоставление в эксплуатацию экскаватора-погрузчика и строительных механизмов с обслуживающим персоналом для исполнения обязательств по ТП объекта: "Челябиснкая область, Чебаркульский район, д. Малково, ул. Восток-3, 3/1</t>
  </si>
  <si>
    <t>предоставление в эксплуатацию манипулятора ISUZU стрела 3 тонны, кузов 5 тонн и строительных механимзвом с обслуживающим персоналом для исполнения обязательств по ТП и догазификации на объекте: "Челябинская область, г. Чебаркуль, ул. Станционная, д. 2а, ул Станичная, д. 9А, 3,5, Западная, 18, 19а, д. Малково, ул. Уральская, д. 6</t>
  </si>
  <si>
    <t>предоставление в эксплуатацию экскаватора-погрузчика  и строительных механизмов с обслуживающим персоналом для исполнения обязательств по ТП и догазификации на объекте: Челябинская область, г. Чебаркуль, ул. Станичная, 3,5, 9а, ул. Западная, 18, 18А,, ул. Станционная, 2А, д. Малково, ул Уральская, 6</t>
  </si>
  <si>
    <t>разработка проектной и рабочей документации в рамках догазификации по объекту ТП: "Газоснабжение жилого дома" по адресу: Челябинская область, г. Миасс, ул. Красноуральская, д. 54, кадастровый номер 74:34:1800041:0014</t>
  </si>
  <si>
    <t>разработка проектной и рабочей документации в рамках догазификации объекта ТП: "Челябинская область, г. Миасс, ул. Комсомольская, д. 82, кадастровый номер 74:34:1800099:1</t>
  </si>
  <si>
    <t>диагностика неисправностей АСУ ТП ПРГ МСГ (16 объектов)</t>
  </si>
  <si>
    <t>предоставление в эксплуатацию автомобиль с полуприцепом 13,6 м, грузоподьемностью 20т и строительных механизмов с обслуживающим персоналом для исполнения обязательств по ТП объекта: "Челябинская область, Чебаркульский район, д. Малково, ул. Восток-3, д. 3/1</t>
  </si>
  <si>
    <t>разработка проектной и рабочаей документации в рамках догазификации объекта ТП: "Газоснабжение жилого дома" по адресу: Челябинская область, Уйский район, с. Ларино, пер. Нагорный, д. 10, кадастровый номер 74:22:1501052:5</t>
  </si>
  <si>
    <t>разработка проектной и рабочей документации по объекту ТП: "Газоснабжение нежилого здания" по адресу: Челябинская область, г. Миасс, ул. Нижне-Заводская, д. 3, кадастровый номер 74:34:1800120:103</t>
  </si>
  <si>
    <t>оказание услуг по водоснабжению и канализации</t>
  </si>
  <si>
    <t>документация</t>
  </si>
  <si>
    <t>ед</t>
  </si>
  <si>
    <t xml:space="preserve">3902.65 </t>
  </si>
  <si>
    <t>поставка: аэрозоль для защиты от кровососущих насекомых</t>
  </si>
  <si>
    <t>поставка товаров: жалюзи тканевые</t>
  </si>
  <si>
    <t>поставка воды</t>
  </si>
  <si>
    <t>поставка: клапаны с термопарой</t>
  </si>
  <si>
    <t>поставка: столбик опознавательный для газопровода</t>
  </si>
  <si>
    <t xml:space="preserve">шт. </t>
  </si>
  <si>
    <t>возмездное оказание услуг (выдача тех. условий): г. Аша, ул. Щербакова, д. 1-81, д. 2а-72</t>
  </si>
  <si>
    <t>возмездное оказание услуг (выдача тех. условий): г. Миньяр, ул. 9 мая,     д. 80</t>
  </si>
  <si>
    <t>возмездное оказание услуг (выдача тех. условий): г. Юрюзань, ул. Кардонная, д. 15, 17</t>
  </si>
  <si>
    <t>возмездное оказание услуг (выдача тех. условий): г. Усть-Катав, ул. Пушкина,  д. 5 А, 9, 11</t>
  </si>
  <si>
    <t>возмездное оказание услуг (выдача тех. условий): г. Юрюзань, ул. Ильи Тараканова,  д. 10</t>
  </si>
  <si>
    <t xml:space="preserve">возмездное оказание услуг (выдача тех. условий): г. Юрюзань, ул. Карла Маркса,  д. 6, 8/1, 8/2 </t>
  </si>
  <si>
    <t>возмездное оказание услуг (выдача тех. условий): г. Усть-Катав, п. Малый Бердяш, ул. Центральная, 49, 51</t>
  </si>
  <si>
    <t>возмездное оказание услуг (выдача тех. условий): г. Усть-Катав, ул. Крупской,  д. 139/1</t>
  </si>
  <si>
    <t>обучение работников по ОТ</t>
  </si>
  <si>
    <t>холодное водоснабжение и водоотведение</t>
  </si>
  <si>
    <t>оказание автотранспортных услуг</t>
  </si>
  <si>
    <t>оказание услуг почтовой связи</t>
  </si>
  <si>
    <t xml:space="preserve"> 01.06.2022 </t>
  </si>
  <si>
    <t>газопровод высокого давления в с. Чесма, ул. Волошина, 47</t>
  </si>
  <si>
    <t>выполнение инженерных изысканий в с. Бобровка, ул. Водопроводная, 2а</t>
  </si>
  <si>
    <t>Разработка проектной документации в с. Бобровка, ул. Водопроводная, 2а</t>
  </si>
  <si>
    <t>выполнение инженерных изысканий в с. Октябрьское, ул. Кирова, 19</t>
  </si>
  <si>
    <t>Разработка проектной документации в с. Октябрьское, ул. Кирова, 19</t>
  </si>
  <si>
    <t>техосмотр автомобилей</t>
  </si>
  <si>
    <t>выполнение техплана в г. Троицке, ул. Городская, 101</t>
  </si>
  <si>
    <t>выполнение техплана в с. Октябрьское, Осипенко, 63-2</t>
  </si>
  <si>
    <t>выполнение техплана в г. Троицке, ул. Жданова, 71</t>
  </si>
  <si>
    <t>выполнение инженерных изысканий в г. Троицке, Крахмалева</t>
  </si>
  <si>
    <t>Разработка проектной документации в г. Троицке, ул. Крахмалева</t>
  </si>
  <si>
    <t>сбор исходных данных в г. Троицке, ул. Крахмалева</t>
  </si>
  <si>
    <t>выполнение инженерных изысканий в с. Хомутинино, ул. Садовая, 17</t>
  </si>
  <si>
    <t>Разработка проектной документации в с. Хомутинино, ул. Садовая, 17</t>
  </si>
  <si>
    <t>сбор исходных данных в с. Хомутинино, ул. Садовая, 17</t>
  </si>
  <si>
    <t>профпереподгтовка работника</t>
  </si>
  <si>
    <t>выполнение инженерных изысканий в п. Березинский, ул. Тмникова, 38</t>
  </si>
  <si>
    <t>Разработка проектной документации  в п. Березинский, ул. Тмникова, 38</t>
  </si>
  <si>
    <t>выполнение инженерных изысканий в г. Троицк, ул. Мотова, 75</t>
  </si>
  <si>
    <t>Разработка проектной документации  в г. Троицке, ул. Мотова, 75</t>
  </si>
  <si>
    <t>выполнение инженерных изысканий в с. Чесма, ул. Светлова, 39</t>
  </si>
  <si>
    <t>Разработка проектной документации  в с. Чесма, ул. Светлова, 39</t>
  </si>
  <si>
    <t>выполнение инженерных изысканий в г. Троицке, ул. Ильина, 4</t>
  </si>
  <si>
    <t>выполнение инженерных изысканий в г. Троицке, ул. Ильина, 66</t>
  </si>
  <si>
    <t>Разработка проектной документации  в г. Троицке, ул. Субботина, 96</t>
  </si>
  <si>
    <t>выполнение инженерных изысканий в г. Троицке, ул. Субботина, 96</t>
  </si>
  <si>
    <t>Разработка проектной документации  в п. Березинский, ул. Советская, 22</t>
  </si>
  <si>
    <t>выполнение инженерных изысканий  в п. Березинский, ул. Советская, 22</t>
  </si>
  <si>
    <t>текущий ремонт газопровода высокого давления АИЗ-ФЗ 219 мм переход через ЖД</t>
  </si>
  <si>
    <t>выполнение инженерных изысканий в г. Троицке, Блюхера, 51</t>
  </si>
  <si>
    <t>разработка проектной документации в г. Троицке, Блюхера, 51</t>
  </si>
  <si>
    <t>выполнение инженерных изысканий  в г. Южноуральске, Снежная, 18</t>
  </si>
  <si>
    <t>разработка проектной документации в г. Южноуральске, Снежная, 18</t>
  </si>
  <si>
    <t>выполнение инженерных изысканий  в г. Троицке, Белинского, 35</t>
  </si>
  <si>
    <t>разработка проектной документации в г. Троицке, Белинского, 35</t>
  </si>
  <si>
    <t>выполнение инженерных изысканий  в г. Троицке, Краснопартизанская, 130</t>
  </si>
  <si>
    <t>разработка проектной документации в г. Троицке, ул. Субботина, 89</t>
  </si>
  <si>
    <t>выполнение инженерных изысканий  в г. Южноуральск, Кольцевая, 9а</t>
  </si>
  <si>
    <t>разработка проектной документации в г.  Южноуральск, Кольцевая, 9а</t>
  </si>
  <si>
    <t>выполнение инженерных  изысканий в г. Троицке, Чапаева, 7</t>
  </si>
  <si>
    <t>разработка проектной документации в г.  Троицке, Чапаева, 7</t>
  </si>
  <si>
    <t>разработка схемы организации БД в г. Южноуральске, Яблочкова, 15а/1</t>
  </si>
  <si>
    <t>выполнение инженерных  изысканий в г. Троицке, Цвилинга, 1</t>
  </si>
  <si>
    <t>разработка проектной документации в г.  г. Троицке, Цвилинга, 1</t>
  </si>
  <si>
    <t>выполнение инженерных  изысканий в г. Троицке, Чкалова, 107</t>
  </si>
  <si>
    <t>разработка проектной документации в г. Троицке, Чкалова, 107</t>
  </si>
  <si>
    <t>сбор исходных данных в г. Троицке, Чкалова, 107</t>
  </si>
  <si>
    <t>выполнение инженерных  изысканий в г. Троицке, Жданова, 129</t>
  </si>
  <si>
    <t>разработка проектной документации в  г. Троицке, Жданова, 129</t>
  </si>
  <si>
    <t>сбор исходных данных в г. Троицке, Жданова, 129</t>
  </si>
  <si>
    <t>выполнение инженерных  изысканийв с. Светлое, ул. Комсомольская, 1-9</t>
  </si>
  <si>
    <t>разработка проектной документации в с. Светлое, ул. Комсомольская, 1-9</t>
  </si>
  <si>
    <t>выполнение инженерных  изысканий в п. Черноборский, ул. Ленина, 35</t>
  </si>
  <si>
    <t>разработка проектной документации в п. Черноборский, ул. Ленина, 35</t>
  </si>
  <si>
    <t>выполнение инженерных  изысканий  в с. Чесма, Криыенко, 2а</t>
  </si>
  <si>
    <t>разработка проектной документации в с. Чесма, Криыенко, 2а</t>
  </si>
  <si>
    <t>выполнение инженерных геологических изысканий в с. Кочкарпь, ул. Заводская, 20 а/1, 20а/2</t>
  </si>
  <si>
    <t>разработка проектной документации в  с. Кочкарпь, ул. Заводская, 20 а/1, 20а/2</t>
  </si>
  <si>
    <t>выполнение инженерных геологических изысканий в п. Черноборский, ул. Заречная, 24</t>
  </si>
  <si>
    <t>разработка проектной документации в п. Черноборский, ул. Заречная, 24</t>
  </si>
  <si>
    <t>разработка проектной документации в г. Троицке, Сосновского, 77</t>
  </si>
  <si>
    <t>выполнение инженерных геологических изысканий в г. Троицке, Сосновского, 77</t>
  </si>
  <si>
    <t>выполнение инженерных геологических изысканий в п. Огнеупорный, Луговая, 28</t>
  </si>
  <si>
    <t>разработка проектной документации в п. Огнеупорный, Луговая, 28</t>
  </si>
  <si>
    <t>сбор исходных данных в п. Огнеупорный, Луговая, 28</t>
  </si>
  <si>
    <t>выполнение инженерных геологических изысканий в г. Пласте, тракт Магнитогорский, 4</t>
  </si>
  <si>
    <t>разработка проектной документации в г. Пласте, тракт Магнитогорский, 4</t>
  </si>
  <si>
    <t>разработка проектной документации (ГНБ) в г.  Пласте, тракт Магнитогорский, 4</t>
  </si>
  <si>
    <t>сбор исходных данных в  г.  Пласте, тракт Магнитогорский, 4</t>
  </si>
  <si>
    <t>выполнение инженерных геологических изысканий в г. Троицке, Толстого, 8</t>
  </si>
  <si>
    <t>выполнение инженерных геологических изысканий в г. Троицке, ул. Кызылтанская, 26</t>
  </si>
  <si>
    <t>выполнение инженерных геологических изысканий в г. Троицке, ул. 30 лет ВЛКСМ, 41</t>
  </si>
  <si>
    <t>разработка техплана в Октябрьском районе, Троицке</t>
  </si>
  <si>
    <t>условная единица</t>
  </si>
  <si>
    <t>67069,48</t>
  </si>
  <si>
    <t>68937,28</t>
  </si>
  <si>
    <t>67769,56</t>
  </si>
  <si>
    <t>67185,33</t>
  </si>
  <si>
    <t>99900,0</t>
  </si>
  <si>
    <t>7500,0</t>
  </si>
  <si>
    <t>84649,00</t>
  </si>
  <si>
    <t>63703,00</t>
  </si>
  <si>
    <t>37934,00</t>
  </si>
  <si>
    <t>83580,00</t>
  </si>
  <si>
    <t>72309,00</t>
  </si>
  <si>
    <t>37331,00</t>
  </si>
  <si>
    <t>11000,0</t>
  </si>
  <si>
    <t>9197,00</t>
  </si>
  <si>
    <t>16997,00</t>
  </si>
  <si>
    <t>50000,52</t>
  </si>
  <si>
    <t>68518,00</t>
  </si>
  <si>
    <t>95986,00</t>
  </si>
  <si>
    <t>94976,0</t>
  </si>
  <si>
    <t>поставка замков</t>
  </si>
  <si>
    <t>поставка ксилорода</t>
  </si>
  <si>
    <t>поставка приборов учета и контроля</t>
  </si>
  <si>
    <t>в соответствии со спецификацией</t>
  </si>
  <si>
    <t>в соответствии с заявками покупателя</t>
  </si>
  <si>
    <t>поставка материалов (фитинги)</t>
  </si>
  <si>
    <t>поставка материалов (трубы)</t>
  </si>
  <si>
    <t>поставка материалов (кран шаровый)</t>
  </si>
  <si>
    <t>поставка материалов (телефоны)</t>
  </si>
  <si>
    <t>поставка материалов (бумага офисная)</t>
  </si>
  <si>
    <t>поставка материалов (мебель)</t>
  </si>
  <si>
    <t>поставка материалов (метал и конструкции)</t>
  </si>
  <si>
    <t>поставка материалов                            (бумага офисная)</t>
  </si>
  <si>
    <t>поставка материалов (трубопроводные соединения и арматура)</t>
  </si>
  <si>
    <t>поставка материалов (офисная бумага)</t>
  </si>
  <si>
    <t>поставка материалов (устройство кадотной защиты)</t>
  </si>
  <si>
    <t>поставка материалов (автошины, диски)</t>
  </si>
  <si>
    <t>поставка материалов (грунт, эмаль)</t>
  </si>
  <si>
    <t>поставка материалов (комплектующие для компьютера)</t>
  </si>
  <si>
    <t>поставка материалов (строительные материалы (щебень)</t>
  </si>
  <si>
    <t>поставка материалов (ГСМ)</t>
  </si>
  <si>
    <t>16..9.</t>
  </si>
  <si>
    <t>374 063.00                                                                                          54 732.00</t>
  </si>
  <si>
    <t xml:space="preserve">1                                                                                                                          1 </t>
  </si>
  <si>
    <t xml:space="preserve">126 300                                                            126 300                                                                   126 300                                </t>
  </si>
  <si>
    <t>тонна</t>
  </si>
  <si>
    <t xml:space="preserve">0,784                                                2,78                                                  0,201       </t>
  </si>
  <si>
    <t xml:space="preserve">2 841.00                                           3 058.00                                           3 891.00                                            4 514.00                                             6 218.00                                 11 480.00                                               12 268.00                                           7 117.00         </t>
  </si>
  <si>
    <t xml:space="preserve">12                                   1                                  10                         1                                   18                                   2                                     5                                    6   </t>
  </si>
  <si>
    <t xml:space="preserve">270.00                                            450.00             </t>
  </si>
  <si>
    <t xml:space="preserve">550                                                     50            </t>
  </si>
  <si>
    <t>124362.42</t>
  </si>
  <si>
    <t>340200.00</t>
  </si>
  <si>
    <t>500000.00</t>
  </si>
  <si>
    <t>60000.00</t>
  </si>
  <si>
    <t>443900.00</t>
  </si>
  <si>
    <t>368880.00</t>
  </si>
  <si>
    <t>50000.00</t>
  </si>
  <si>
    <t>348864.00</t>
  </si>
  <si>
    <t>125500.00</t>
  </si>
  <si>
    <t>20541.00</t>
  </si>
  <si>
    <t>сопровождение строительства (изыскания, экспертиза)</t>
  </si>
  <si>
    <t>оказание услуг (услуги по обслуживанию пожарной сигнализации)</t>
  </si>
  <si>
    <t>оказание услуг (медицинские услуги)</t>
  </si>
  <si>
    <t xml:space="preserve">строительный подряд </t>
  </si>
  <si>
    <t>оказание услуг (тех. Обслуживание и аттестация манометров)</t>
  </si>
  <si>
    <t>оказание услуг (ремонтные работы)</t>
  </si>
  <si>
    <t>оказание услуг (разработка проектной документации)</t>
  </si>
  <si>
    <t>договор страхования</t>
  </si>
  <si>
    <t>оказание услуг (проектные работы)</t>
  </si>
  <si>
    <t>строительный подряд</t>
  </si>
  <si>
    <t>оказание услуг медицинских услуг</t>
  </si>
  <si>
    <t>оказание услуг (уборка помещений)</t>
  </si>
  <si>
    <t>16.1.8</t>
  </si>
  <si>
    <t>499900.00</t>
  </si>
  <si>
    <t>89872.57</t>
  </si>
  <si>
    <t>341820.00</t>
  </si>
  <si>
    <t>623484.00</t>
  </si>
  <si>
    <t>199997.00</t>
  </si>
  <si>
    <t>403098.00</t>
  </si>
  <si>
    <t>234649.20</t>
  </si>
  <si>
    <t>231583.00</t>
  </si>
  <si>
    <t>222453.00</t>
  </si>
  <si>
    <t>234390.00</t>
  </si>
  <si>
    <t>87913.00</t>
  </si>
  <si>
    <t>Не раскрывается в связи с неразмещением информации в ЕИС на основании Постановления Правительства РФ от 06.03.22 №301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</si>
</sst>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#,##0,"/>
    <numFmt numFmtId="167" formatCode="#,##0.000,,"/>
    <numFmt numFmtId="168" formatCode="#,##0.00,,"/>
  </numFmts>
  <fonts count="3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2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6" fillId="0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0" applyNumberFormat="0" applyAlignment="0" applyProtection="0"/>
    <xf numFmtId="0" fontId="15" fillId="6" borderId="11" applyNumberFormat="0" applyAlignment="0" applyProtection="0"/>
    <xf numFmtId="0" fontId="16" fillId="6" borderId="10" applyNumberFormat="0" applyAlignment="0" applyProtection="0"/>
    <xf numFmtId="0" fontId="17" fillId="0" borderId="12" applyNumberFormat="0" applyFill="0" applyAlignment="0" applyProtection="0"/>
    <xf numFmtId="0" fontId="18" fillId="7" borderId="13" applyNumberFormat="0" applyAlignment="0" applyProtection="0"/>
    <xf numFmtId="0" fontId="19" fillId="0" borderId="0" applyNumberFormat="0" applyFill="0" applyBorder="0" applyAlignment="0" applyProtection="0"/>
    <xf numFmtId="0" fontId="5" fillId="8" borderId="14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/>
    <xf numFmtId="0" fontId="23" fillId="0" borderId="0">
      <alignment horizontal="center"/>
    </xf>
  </cellStyleXfs>
  <cellXfs count="9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24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left" vertical="top" wrapText="1"/>
    </xf>
    <xf numFmtId="14" fontId="4" fillId="0" borderId="4" xfId="0" applyNumberFormat="1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center" vertical="center"/>
    </xf>
    <xf numFmtId="0" fontId="4" fillId="33" borderId="0" xfId="0" applyFont="1" applyFill="1" applyBorder="1" applyAlignment="1">
      <alignment horizontal="center" vertical="center"/>
    </xf>
    <xf numFmtId="0" fontId="1" fillId="33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27" fillId="34" borderId="0" xfId="0" applyFont="1" applyFill="1" applyBorder="1" applyAlignment="1">
      <alignment horizontal="center" vertical="center"/>
    </xf>
    <xf numFmtId="0" fontId="27" fillId="34" borderId="3" xfId="0" applyFont="1" applyFill="1" applyBorder="1" applyAlignment="1">
      <alignment horizontal="center" vertical="center"/>
    </xf>
    <xf numFmtId="0" fontId="26" fillId="34" borderId="0" xfId="0" applyFont="1" applyFill="1" applyBorder="1" applyAlignment="1">
      <alignment horizontal="center" vertical="center" wrapText="1"/>
    </xf>
    <xf numFmtId="0" fontId="26" fillId="3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4" fillId="0" borderId="0" xfId="0" applyNumberFormat="1" applyFont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2" fontId="4" fillId="0" borderId="3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4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9" fillId="34" borderId="5" xfId="0" applyFont="1" applyFill="1" applyBorder="1" applyAlignment="1">
      <alignment horizontal="center" vertical="center"/>
    </xf>
    <xf numFmtId="0" fontId="29" fillId="34" borderId="6" xfId="0" applyFont="1" applyFill="1" applyBorder="1" applyAlignment="1">
      <alignment horizontal="center" vertical="center"/>
    </xf>
    <xf numFmtId="0" fontId="29" fillId="34" borderId="2" xfId="0" applyFont="1" applyFill="1" applyBorder="1" applyAlignment="1">
      <alignment horizontal="center" vertical="center"/>
    </xf>
    <xf numFmtId="0" fontId="29" fillId="33" borderId="5" xfId="0" applyFont="1" applyFill="1" applyBorder="1" applyAlignment="1">
      <alignment horizontal="center" vertical="center"/>
    </xf>
    <xf numFmtId="0" fontId="29" fillId="33" borderId="6" xfId="0" applyFont="1" applyFill="1" applyBorder="1" applyAlignment="1">
      <alignment horizontal="center" vertical="center"/>
    </xf>
    <xf numFmtId="0" fontId="29" fillId="33" borderId="2" xfId="0" applyFont="1" applyFill="1" applyBorder="1" applyAlignment="1">
      <alignment horizontal="center" vertical="center"/>
    </xf>
    <xf numFmtId="0" fontId="28" fillId="33" borderId="5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/>
    </xf>
    <xf numFmtId="0" fontId="24" fillId="33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26" fillId="34" borderId="16" xfId="0" applyFont="1" applyFill="1" applyBorder="1" applyAlignment="1">
      <alignment horizontal="center" vertical="center"/>
    </xf>
    <xf numFmtId="0" fontId="26" fillId="34" borderId="17" xfId="0" applyFont="1" applyFill="1" applyBorder="1" applyAlignment="1">
      <alignment horizontal="center" vertical="center"/>
    </xf>
    <xf numFmtId="0" fontId="26" fillId="34" borderId="18" xfId="0" applyFont="1" applyFill="1" applyBorder="1" applyAlignment="1">
      <alignment horizontal="center" vertical="center"/>
    </xf>
    <xf numFmtId="0" fontId="26" fillId="34" borderId="5" xfId="0" applyFont="1" applyFill="1" applyBorder="1" applyAlignment="1">
      <alignment horizontal="center" vertical="center" wrapText="1"/>
    </xf>
    <xf numFmtId="0" fontId="26" fillId="34" borderId="6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wrapText="1"/>
    </xf>
    <xf numFmtId="167" fontId="4" fillId="0" borderId="1" xfId="0" applyNumberFormat="1" applyFont="1" applyBorder="1" applyAlignment="1">
      <alignment horizontal="center" wrapText="1"/>
    </xf>
    <xf numFmtId="167" fontId="4" fillId="0" borderId="3" xfId="0" applyNumberFormat="1" applyFont="1" applyBorder="1" applyAlignment="1">
      <alignment horizontal="center" wrapText="1"/>
    </xf>
    <xf numFmtId="167" fontId="2" fillId="0" borderId="0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3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wrapText="1"/>
    </xf>
  </cellXfs>
  <cellStyles count="47">
    <cellStyle name="20% — акцент1" xfId="22" builtinId="30" customBuiltin="1"/>
    <cellStyle name="20% — акцент2" xfId="26" builtinId="34" customBuiltin="1"/>
    <cellStyle name="20% — акцент3" xfId="30" builtinId="38" customBuiltin="1"/>
    <cellStyle name="20% — акцент4" xfId="34" builtinId="42" customBuiltin="1"/>
    <cellStyle name="20% — акцент5" xfId="38" builtinId="46" customBuiltin="1"/>
    <cellStyle name="20% — акцент6" xfId="42" builtinId="50" customBuiltin="1"/>
    <cellStyle name="40% — акцент1" xfId="23" builtinId="31" customBuiltin="1"/>
    <cellStyle name="40% — акцент2" xfId="27" builtinId="35" customBuiltin="1"/>
    <cellStyle name="40% — акцент3" xfId="31" builtinId="39" customBuiltin="1"/>
    <cellStyle name="40% — акцент4" xfId="35" builtinId="43" customBuiltin="1"/>
    <cellStyle name="40% — акцент5" xfId="39" builtinId="47" customBuiltin="1"/>
    <cellStyle name="40% — акцент6" xfId="43" builtinId="51" customBuiltin="1"/>
    <cellStyle name="60% — акцент1" xfId="24" builtinId="32" customBuiltin="1"/>
    <cellStyle name="60% — акцент2" xfId="28" builtinId="36" customBuiltin="1"/>
    <cellStyle name="60% — акцент3" xfId="32" builtinId="40" customBuiltin="1"/>
    <cellStyle name="60% — акцент4" xfId="36" builtinId="44" customBuiltin="1"/>
    <cellStyle name="60% — акцент5" xfId="40" builtinId="48" customBuiltin="1"/>
    <cellStyle name="60% — акцент6" xfId="44" builtinId="52" customBuiltin="1"/>
    <cellStyle name="Акцент1" xfId="21" builtinId="29" customBuiltin="1"/>
    <cellStyle name="Акцент2" xfId="25" builtinId="33" customBuiltin="1"/>
    <cellStyle name="Акцент3" xfId="29" builtinId="37" customBuiltin="1"/>
    <cellStyle name="Акцент4" xfId="33" builtinId="41" customBuiltin="1"/>
    <cellStyle name="Акцент5" xfId="37" builtinId="45" customBuiltin="1"/>
    <cellStyle name="Акцент6" xfId="41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Денежный 2" xfId="2"/>
    <cellStyle name="Денежный 3" xfId="3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20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1"/>
    <cellStyle name="Обычный 2 2" xfId="45"/>
    <cellStyle name="Плохой" xfId="10" builtinId="27" customBuiltin="1"/>
    <cellStyle name="Пояснение" xfId="19" builtinId="53" customBuiltin="1"/>
    <cellStyle name="Примечание" xfId="18" builtinId="10" customBuiltin="1"/>
    <cellStyle name="Связанная ячейка" xfId="15" builtinId="24" customBuiltin="1"/>
    <cellStyle name="Текст предупреждения" xfId="17" builtinId="11" customBuiltin="1"/>
    <cellStyle name="Титул" xfId="46"/>
    <cellStyle name="Хороший" xfId="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150</xdr:row>
          <xdr:rowOff>0</xdr:rowOff>
        </xdr:from>
        <xdr:to>
          <xdr:col>20</xdr:col>
          <xdr:colOff>476250</xdr:colOff>
          <xdr:row>150</xdr:row>
          <xdr:rowOff>352425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20</xdr:col>
      <xdr:colOff>0</xdr:colOff>
      <xdr:row>158</xdr:row>
      <xdr:rowOff>0</xdr:rowOff>
    </xdr:from>
    <xdr:to>
      <xdr:col>20</xdr:col>
      <xdr:colOff>476250</xdr:colOff>
      <xdr:row>158</xdr:row>
      <xdr:rowOff>647700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63531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476250</xdr:colOff>
      <xdr:row>158</xdr:row>
      <xdr:rowOff>647700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14544675" y="63531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476250</xdr:colOff>
      <xdr:row>126</xdr:row>
      <xdr:rowOff>352425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50196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476250</xdr:colOff>
      <xdr:row>126</xdr:row>
      <xdr:rowOff>352425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14544675" y="50196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196</xdr:row>
      <xdr:rowOff>0</xdr:rowOff>
    </xdr:from>
    <xdr:to>
      <xdr:col>20</xdr:col>
      <xdr:colOff>476250</xdr:colOff>
      <xdr:row>196</xdr:row>
      <xdr:rowOff>352425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21050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196</xdr:row>
      <xdr:rowOff>0</xdr:rowOff>
    </xdr:from>
    <xdr:to>
      <xdr:col>20</xdr:col>
      <xdr:colOff>476250</xdr:colOff>
      <xdr:row>196</xdr:row>
      <xdr:rowOff>352425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14544675" y="21050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82</xdr:row>
      <xdr:rowOff>0</xdr:rowOff>
    </xdr:from>
    <xdr:ext cx="476250" cy="352425"/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1181290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82</xdr:row>
      <xdr:rowOff>0</xdr:rowOff>
    </xdr:from>
    <xdr:ext cx="476250" cy="352425"/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20307300" y="1181290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297</xdr:row>
      <xdr:rowOff>0</xdr:rowOff>
    </xdr:from>
    <xdr:ext cx="476250" cy="352425"/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297</xdr:row>
      <xdr:rowOff>0</xdr:rowOff>
    </xdr:from>
    <xdr:ext cx="476250" cy="352425"/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203</xdr:row>
      <xdr:rowOff>0</xdr:rowOff>
    </xdr:from>
    <xdr:ext cx="476250" cy="352425"/>
    <xdr:sp macro="" textlink="">
      <xdr:nvSpPr>
        <xdr:cNvPr id="1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203</xdr:row>
      <xdr:rowOff>0</xdr:rowOff>
    </xdr:from>
    <xdr:ext cx="476250" cy="352425"/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289</xdr:row>
      <xdr:rowOff>0</xdr:rowOff>
    </xdr:from>
    <xdr:ext cx="476250" cy="352425"/>
    <xdr:sp macro="" textlink="">
      <xdr:nvSpPr>
        <xdr:cNvPr id="1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289</xdr:row>
      <xdr:rowOff>0</xdr:rowOff>
    </xdr:from>
    <xdr:ext cx="476250" cy="352425"/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303</xdr:row>
      <xdr:rowOff>0</xdr:rowOff>
    </xdr:from>
    <xdr:ext cx="476250" cy="352425"/>
    <xdr:sp macro="" textlink="">
      <xdr:nvSpPr>
        <xdr:cNvPr id="1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303</xdr:row>
      <xdr:rowOff>0</xdr:rowOff>
    </xdr:from>
    <xdr:ext cx="476250" cy="352425"/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71</xdr:row>
      <xdr:rowOff>0</xdr:rowOff>
    </xdr:from>
    <xdr:to>
      <xdr:col>20</xdr:col>
      <xdr:colOff>476250</xdr:colOff>
      <xdr:row>71</xdr:row>
      <xdr:rowOff>352425</xdr:rowOff>
    </xdr:to>
    <xdr:sp macro="" textlink="">
      <xdr:nvSpPr>
        <xdr:cNvPr id="1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48196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476250</xdr:colOff>
      <xdr:row>71</xdr:row>
      <xdr:rowOff>352425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14544675" y="48196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276</xdr:row>
      <xdr:rowOff>0</xdr:rowOff>
    </xdr:from>
    <xdr:to>
      <xdr:col>20</xdr:col>
      <xdr:colOff>476250</xdr:colOff>
      <xdr:row>277</xdr:row>
      <xdr:rowOff>457200</xdr:rowOff>
    </xdr:to>
    <xdr:sp macro="" textlink="">
      <xdr:nvSpPr>
        <xdr:cNvPr id="2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21050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276</xdr:row>
      <xdr:rowOff>0</xdr:rowOff>
    </xdr:from>
    <xdr:to>
      <xdr:col>20</xdr:col>
      <xdr:colOff>476250</xdr:colOff>
      <xdr:row>277</xdr:row>
      <xdr:rowOff>457200</xdr:rowOff>
    </xdr:to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14544675" y="21050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294</xdr:row>
      <xdr:rowOff>0</xdr:rowOff>
    </xdr:from>
    <xdr:to>
      <xdr:col>20</xdr:col>
      <xdr:colOff>476250</xdr:colOff>
      <xdr:row>294</xdr:row>
      <xdr:rowOff>352425</xdr:rowOff>
    </xdr:to>
    <xdr:sp macro="" textlink="">
      <xdr:nvSpPr>
        <xdr:cNvPr id="2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30384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294</xdr:row>
      <xdr:rowOff>0</xdr:rowOff>
    </xdr:from>
    <xdr:to>
      <xdr:col>20</xdr:col>
      <xdr:colOff>476250</xdr:colOff>
      <xdr:row>294</xdr:row>
      <xdr:rowOff>352425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14544675" y="30384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304</xdr:row>
      <xdr:rowOff>0</xdr:rowOff>
    </xdr:from>
    <xdr:to>
      <xdr:col>21</xdr:col>
      <xdr:colOff>476250</xdr:colOff>
      <xdr:row>304</xdr:row>
      <xdr:rowOff>266700</xdr:rowOff>
    </xdr:to>
    <xdr:sp macro="" textlink="">
      <xdr:nvSpPr>
        <xdr:cNvPr id="2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21050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304</xdr:row>
      <xdr:rowOff>0</xdr:rowOff>
    </xdr:from>
    <xdr:to>
      <xdr:col>21</xdr:col>
      <xdr:colOff>476250</xdr:colOff>
      <xdr:row>304</xdr:row>
      <xdr:rowOff>266700</xdr:rowOff>
    </xdr:to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14544675" y="21050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476250</xdr:colOff>
      <xdr:row>141</xdr:row>
      <xdr:rowOff>352425</xdr:rowOff>
    </xdr:to>
    <xdr:sp macro="" textlink="">
      <xdr:nvSpPr>
        <xdr:cNvPr id="2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21050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476250</xdr:colOff>
      <xdr:row>141</xdr:row>
      <xdr:rowOff>352425</xdr:rowOff>
    </xdr:to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14544675" y="21050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476250</xdr:colOff>
      <xdr:row>67</xdr:row>
      <xdr:rowOff>28575</xdr:rowOff>
    </xdr:to>
    <xdr:sp macro="" textlink="">
      <xdr:nvSpPr>
        <xdr:cNvPr id="2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3830300" y="8595360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476250</xdr:colOff>
      <xdr:row>67</xdr:row>
      <xdr:rowOff>28575</xdr:rowOff>
    </xdr:to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13830300" y="8595360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476250</xdr:colOff>
      <xdr:row>139</xdr:row>
      <xdr:rowOff>152400</xdr:rowOff>
    </xdr:to>
    <xdr:sp macro="" textlink="">
      <xdr:nvSpPr>
        <xdr:cNvPr id="3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3830300" y="8595360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476250</xdr:colOff>
      <xdr:row>139</xdr:row>
      <xdr:rowOff>152400</xdr:rowOff>
    </xdr:to>
    <xdr:sp macro="" textlink="">
      <xdr:nvSpPr>
        <xdr:cNvPr id="32" name="AutoShape 1"/>
        <xdr:cNvSpPr>
          <a:spLocks noChangeAspect="1" noChangeArrowheads="1"/>
        </xdr:cNvSpPr>
      </xdr:nvSpPr>
      <xdr:spPr bwMode="auto">
        <a:xfrm>
          <a:off x="13830300" y="8595360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216</xdr:row>
      <xdr:rowOff>0</xdr:rowOff>
    </xdr:from>
    <xdr:ext cx="476250" cy="352425"/>
    <xdr:sp macro="" textlink="">
      <xdr:nvSpPr>
        <xdr:cNvPr id="3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3830300" y="2525363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216</xdr:row>
      <xdr:rowOff>0</xdr:rowOff>
    </xdr:from>
    <xdr:ext cx="476250" cy="352425"/>
    <xdr:sp macro="" textlink="">
      <xdr:nvSpPr>
        <xdr:cNvPr id="34" name="AutoShape 1"/>
        <xdr:cNvSpPr>
          <a:spLocks noChangeAspect="1" noChangeArrowheads="1"/>
        </xdr:cNvSpPr>
      </xdr:nvSpPr>
      <xdr:spPr bwMode="auto">
        <a:xfrm>
          <a:off x="13830300" y="2525363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229</xdr:row>
      <xdr:rowOff>0</xdr:rowOff>
    </xdr:from>
    <xdr:ext cx="476250" cy="352425"/>
    <xdr:sp macro="" textlink="">
      <xdr:nvSpPr>
        <xdr:cNvPr id="3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3830300" y="2525363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229</xdr:row>
      <xdr:rowOff>0</xdr:rowOff>
    </xdr:from>
    <xdr:ext cx="476250" cy="352425"/>
    <xdr:sp macro="" textlink="">
      <xdr:nvSpPr>
        <xdr:cNvPr id="36" name="AutoShape 1"/>
        <xdr:cNvSpPr>
          <a:spLocks noChangeAspect="1" noChangeArrowheads="1"/>
        </xdr:cNvSpPr>
      </xdr:nvSpPr>
      <xdr:spPr bwMode="auto">
        <a:xfrm>
          <a:off x="13830300" y="2525363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242</xdr:row>
      <xdr:rowOff>0</xdr:rowOff>
    </xdr:from>
    <xdr:ext cx="476250" cy="352425"/>
    <xdr:sp macro="" textlink="">
      <xdr:nvSpPr>
        <xdr:cNvPr id="3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3830300" y="2525363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242</xdr:row>
      <xdr:rowOff>0</xdr:rowOff>
    </xdr:from>
    <xdr:ext cx="476250" cy="352425"/>
    <xdr:sp macro="" textlink="">
      <xdr:nvSpPr>
        <xdr:cNvPr id="38" name="AutoShape 1"/>
        <xdr:cNvSpPr>
          <a:spLocks noChangeAspect="1" noChangeArrowheads="1"/>
        </xdr:cNvSpPr>
      </xdr:nvSpPr>
      <xdr:spPr bwMode="auto">
        <a:xfrm>
          <a:off x="13830300" y="2525363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255</xdr:row>
      <xdr:rowOff>0</xdr:rowOff>
    </xdr:from>
    <xdr:ext cx="476250" cy="352425"/>
    <xdr:sp macro="" textlink="">
      <xdr:nvSpPr>
        <xdr:cNvPr id="4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3830300" y="2525363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255</xdr:row>
      <xdr:rowOff>0</xdr:rowOff>
    </xdr:from>
    <xdr:ext cx="476250" cy="352425"/>
    <xdr:sp macro="" textlink="">
      <xdr:nvSpPr>
        <xdr:cNvPr id="42" name="AutoShape 1"/>
        <xdr:cNvSpPr>
          <a:spLocks noChangeAspect="1" noChangeArrowheads="1"/>
        </xdr:cNvSpPr>
      </xdr:nvSpPr>
      <xdr:spPr bwMode="auto">
        <a:xfrm>
          <a:off x="13830300" y="2525363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268</xdr:row>
      <xdr:rowOff>0</xdr:rowOff>
    </xdr:from>
    <xdr:ext cx="476250" cy="352425"/>
    <xdr:sp macro="" textlink="">
      <xdr:nvSpPr>
        <xdr:cNvPr id="4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3830300" y="2525363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268</xdr:row>
      <xdr:rowOff>0</xdr:rowOff>
    </xdr:from>
    <xdr:ext cx="476250" cy="352425"/>
    <xdr:sp macro="" textlink="">
      <xdr:nvSpPr>
        <xdr:cNvPr id="44" name="AutoShape 1"/>
        <xdr:cNvSpPr>
          <a:spLocks noChangeAspect="1" noChangeArrowheads="1"/>
        </xdr:cNvSpPr>
      </xdr:nvSpPr>
      <xdr:spPr bwMode="auto">
        <a:xfrm>
          <a:off x="13830300" y="2525363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281</xdr:row>
      <xdr:rowOff>0</xdr:rowOff>
    </xdr:from>
    <xdr:ext cx="476250" cy="352425"/>
    <xdr:sp macro="" textlink="">
      <xdr:nvSpPr>
        <xdr:cNvPr id="4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3830300" y="2525363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281</xdr:row>
      <xdr:rowOff>0</xdr:rowOff>
    </xdr:from>
    <xdr:ext cx="476250" cy="352425"/>
    <xdr:sp macro="" textlink="">
      <xdr:nvSpPr>
        <xdr:cNvPr id="46" name="AutoShape 1"/>
        <xdr:cNvSpPr>
          <a:spLocks noChangeAspect="1" noChangeArrowheads="1"/>
        </xdr:cNvSpPr>
      </xdr:nvSpPr>
      <xdr:spPr bwMode="auto">
        <a:xfrm>
          <a:off x="13830300" y="2525363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soffice" ddeTopic="C:\Users\Алехина Ольга\Downloads\ListBuyPrint (3).htm">
    <ddeItems>
      <ddeItem name="Лист1.E27:E87" advise="1" preferPic="1"/>
    </ddeItems>
  </dd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A321"/>
  <sheetViews>
    <sheetView tabSelected="1" topLeftCell="A2" zoomScaleNormal="100" workbookViewId="0">
      <pane xSplit="12" ySplit="6" topLeftCell="M8" activePane="bottomRight" state="frozen"/>
      <selection activeCell="A2" sqref="A2"/>
      <selection pane="topRight" activeCell="M2" sqref="M2"/>
      <selection pane="bottomLeft" activeCell="A8" sqref="A8"/>
      <selection pane="bottomRight" activeCell="T305" sqref="T305"/>
    </sheetView>
  </sheetViews>
  <sheetFormatPr defaultRowHeight="15.75" x14ac:dyDescent="0.25"/>
  <cols>
    <col min="1" max="1" width="15.28515625" style="7" customWidth="1"/>
    <col min="2" max="2" width="14.28515625" style="7" customWidth="1"/>
    <col min="3" max="4" width="7" style="7" customWidth="1"/>
    <col min="5" max="5" width="3.42578125" style="7" customWidth="1"/>
    <col min="6" max="6" width="5.28515625" style="7" customWidth="1"/>
    <col min="7" max="7" width="3.7109375" style="7" customWidth="1"/>
    <col min="8" max="8" width="5.28515625" style="7" customWidth="1"/>
    <col min="9" max="9" width="5.5703125" style="7" customWidth="1"/>
    <col min="10" max="10" width="5.7109375" style="7" customWidth="1"/>
    <col min="11" max="11" width="7.5703125" style="7" customWidth="1"/>
    <col min="12" max="12" width="9.85546875" style="7" customWidth="1"/>
    <col min="13" max="13" width="14.140625" style="7" customWidth="1"/>
    <col min="14" max="14" width="11.5703125" style="7" customWidth="1"/>
    <col min="15" max="15" width="10.85546875" style="7" customWidth="1"/>
    <col min="16" max="16" width="30.140625" style="56" customWidth="1"/>
    <col min="17" max="17" width="12.7109375" style="7" customWidth="1"/>
    <col min="18" max="18" width="13.28515625" style="7" customWidth="1"/>
    <col min="19" max="19" width="10.7109375" style="7" customWidth="1"/>
    <col min="20" max="20" width="14" style="7" customWidth="1"/>
    <col min="21" max="21" width="16.7109375" style="38" customWidth="1"/>
    <col min="22" max="22" width="47.7109375" style="7" customWidth="1"/>
    <col min="23" max="23" width="9.140625" style="11" customWidth="1"/>
    <col min="24" max="27" width="9.140625" style="1" customWidth="1"/>
    <col min="28" max="16384" width="9.140625" style="1"/>
  </cols>
  <sheetData>
    <row r="1" spans="1:215" ht="15.75" hidden="1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51"/>
      <c r="Q1" s="8"/>
      <c r="R1" s="8"/>
      <c r="S1" s="8"/>
      <c r="T1" s="8"/>
      <c r="U1" s="14"/>
      <c r="V1" s="8"/>
    </row>
    <row r="2" spans="1:215" x14ac:dyDescent="0.25">
      <c r="A2" s="79" t="s">
        <v>53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</row>
    <row r="3" spans="1:21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51"/>
      <c r="Q3" s="8"/>
      <c r="R3" s="8"/>
      <c r="S3" s="8"/>
      <c r="T3" s="8"/>
      <c r="U3" s="14"/>
      <c r="V3" s="8"/>
    </row>
    <row r="4" spans="1:215" ht="48.75" customHeight="1" x14ac:dyDescent="0.25">
      <c r="A4" s="79" t="s">
        <v>0</v>
      </c>
      <c r="B4" s="79" t="s">
        <v>1</v>
      </c>
      <c r="C4" s="79" t="s">
        <v>2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0" t="s">
        <v>20</v>
      </c>
      <c r="Q4" s="80" t="s">
        <v>30</v>
      </c>
      <c r="R4" s="80" t="s">
        <v>21</v>
      </c>
      <c r="S4" s="80" t="s">
        <v>28</v>
      </c>
      <c r="T4" s="80" t="s">
        <v>22</v>
      </c>
      <c r="U4" s="80" t="s">
        <v>23</v>
      </c>
      <c r="V4" s="80" t="s">
        <v>24</v>
      </c>
    </row>
    <row r="5" spans="1:215" ht="33.75" customHeight="1" x14ac:dyDescent="0.25">
      <c r="A5" s="79"/>
      <c r="B5" s="79"/>
      <c r="C5" s="79" t="s">
        <v>3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 t="s">
        <v>10</v>
      </c>
      <c r="O5" s="79"/>
      <c r="P5" s="80"/>
      <c r="Q5" s="80"/>
      <c r="R5" s="80"/>
      <c r="S5" s="80"/>
      <c r="T5" s="80"/>
      <c r="U5" s="80"/>
      <c r="V5" s="80"/>
    </row>
    <row r="6" spans="1:215" ht="74.25" customHeight="1" x14ac:dyDescent="0.25">
      <c r="A6" s="79"/>
      <c r="B6" s="79"/>
      <c r="C6" s="79" t="s">
        <v>4</v>
      </c>
      <c r="D6" s="79"/>
      <c r="E6" s="79"/>
      <c r="F6" s="79"/>
      <c r="G6" s="79"/>
      <c r="H6" s="79"/>
      <c r="I6" s="79"/>
      <c r="J6" s="79"/>
      <c r="K6" s="79"/>
      <c r="L6" s="79"/>
      <c r="M6" s="81" t="s">
        <v>9</v>
      </c>
      <c r="N6" s="79"/>
      <c r="O6" s="79"/>
      <c r="P6" s="80"/>
      <c r="Q6" s="80"/>
      <c r="R6" s="80"/>
      <c r="S6" s="80"/>
      <c r="T6" s="80"/>
      <c r="U6" s="80"/>
      <c r="V6" s="80"/>
    </row>
    <row r="7" spans="1:215" ht="128.25" hidden="1" customHeight="1" x14ac:dyDescent="0.25">
      <c r="A7" s="79"/>
      <c r="B7" s="79"/>
      <c r="C7" s="79" t="s">
        <v>5</v>
      </c>
      <c r="D7" s="79"/>
      <c r="E7" s="79"/>
      <c r="F7" s="79" t="s">
        <v>6</v>
      </c>
      <c r="G7" s="79"/>
      <c r="H7" s="79"/>
      <c r="I7" s="79" t="s">
        <v>7</v>
      </c>
      <c r="J7" s="79"/>
      <c r="K7" s="79" t="s">
        <v>8</v>
      </c>
      <c r="L7" s="79"/>
      <c r="M7" s="81"/>
      <c r="N7" s="82" t="s">
        <v>18</v>
      </c>
      <c r="O7" s="82" t="s">
        <v>19</v>
      </c>
      <c r="P7" s="80"/>
      <c r="Q7" s="80"/>
      <c r="R7" s="80"/>
      <c r="S7" s="80"/>
      <c r="T7" s="80"/>
      <c r="U7" s="80"/>
      <c r="V7" s="80"/>
    </row>
    <row r="8" spans="1:215" ht="219" x14ac:dyDescent="0.25">
      <c r="A8" s="79"/>
      <c r="B8" s="79"/>
      <c r="C8" s="10" t="s">
        <v>11</v>
      </c>
      <c r="D8" s="10" t="s">
        <v>27</v>
      </c>
      <c r="E8" s="10" t="s">
        <v>12</v>
      </c>
      <c r="F8" s="10" t="s">
        <v>13</v>
      </c>
      <c r="G8" s="10" t="s">
        <v>25</v>
      </c>
      <c r="H8" s="10" t="s">
        <v>14</v>
      </c>
      <c r="I8" s="10" t="s">
        <v>15</v>
      </c>
      <c r="J8" s="10" t="s">
        <v>26</v>
      </c>
      <c r="K8" s="10" t="s">
        <v>16</v>
      </c>
      <c r="L8" s="10" t="s">
        <v>17</v>
      </c>
      <c r="M8" s="81"/>
      <c r="N8" s="83"/>
      <c r="O8" s="83"/>
      <c r="P8" s="80"/>
      <c r="Q8" s="80"/>
      <c r="R8" s="80"/>
      <c r="S8" s="80"/>
      <c r="T8" s="80"/>
      <c r="U8" s="80"/>
      <c r="V8" s="80"/>
    </row>
    <row r="9" spans="1:215" ht="20.25" customHeigh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52">
        <v>16</v>
      </c>
      <c r="Q9" s="9">
        <v>17</v>
      </c>
      <c r="R9" s="9">
        <v>18</v>
      </c>
      <c r="S9" s="9">
        <v>19</v>
      </c>
      <c r="T9" s="9">
        <v>20</v>
      </c>
      <c r="U9" s="37">
        <v>21</v>
      </c>
      <c r="V9" s="9">
        <v>22</v>
      </c>
    </row>
    <row r="10" spans="1:215" ht="93.75" customHeight="1" x14ac:dyDescent="0.25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3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6">
        <v>22</v>
      </c>
    </row>
    <row r="11" spans="1:215" s="43" customFormat="1" ht="75.75" customHeight="1" x14ac:dyDescent="0.25">
      <c r="A11" s="87" t="s">
        <v>39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</row>
    <row r="12" spans="1:215" ht="123" customHeight="1" x14ac:dyDescent="0.2">
      <c r="A12" s="12">
        <v>1</v>
      </c>
      <c r="B12" s="28">
        <v>44713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9"/>
      <c r="N12" s="13"/>
      <c r="O12" s="29" t="s">
        <v>59</v>
      </c>
      <c r="P12" s="54" t="s">
        <v>54</v>
      </c>
      <c r="Q12" s="19"/>
      <c r="R12" s="27" t="s">
        <v>33</v>
      </c>
      <c r="S12" s="30">
        <v>123</v>
      </c>
      <c r="T12" s="89">
        <v>1094019</v>
      </c>
      <c r="U12" s="13" t="s">
        <v>397</v>
      </c>
      <c r="V12" s="13" t="s">
        <v>397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</row>
    <row r="13" spans="1:215" ht="102" x14ac:dyDescent="0.2">
      <c r="A13" s="12">
        <v>2</v>
      </c>
      <c r="B13" s="46">
        <v>44735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29"/>
      <c r="N13" s="13"/>
      <c r="O13" s="29" t="s">
        <v>59</v>
      </c>
      <c r="P13" s="54" t="s">
        <v>55</v>
      </c>
      <c r="Q13" s="31"/>
      <c r="R13" s="45" t="s">
        <v>58</v>
      </c>
      <c r="S13" s="45">
        <v>34728</v>
      </c>
      <c r="T13" s="90">
        <v>3219916.24</v>
      </c>
      <c r="U13" s="13" t="s">
        <v>397</v>
      </c>
      <c r="V13" s="13" t="s">
        <v>397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</row>
    <row r="14" spans="1:215" ht="102" x14ac:dyDescent="0.2">
      <c r="A14" s="12">
        <v>3</v>
      </c>
      <c r="B14" s="47">
        <v>44732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29"/>
      <c r="N14" s="13"/>
      <c r="O14" s="29" t="s">
        <v>59</v>
      </c>
      <c r="P14" s="55" t="s">
        <v>56</v>
      </c>
      <c r="Q14" s="31"/>
      <c r="R14" s="45" t="s">
        <v>33</v>
      </c>
      <c r="S14" s="45">
        <v>3300</v>
      </c>
      <c r="T14" s="90">
        <v>1945856.4</v>
      </c>
      <c r="U14" s="13" t="s">
        <v>397</v>
      </c>
      <c r="V14" s="13" t="s">
        <v>397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</row>
    <row r="15" spans="1:215" ht="102" x14ac:dyDescent="0.2">
      <c r="A15" s="12">
        <f>A14+1</f>
        <v>4</v>
      </c>
      <c r="B15" s="47">
        <v>44732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29"/>
      <c r="N15" s="13"/>
      <c r="O15" s="29" t="s">
        <v>59</v>
      </c>
      <c r="P15" s="55" t="s">
        <v>57</v>
      </c>
      <c r="Q15" s="31"/>
      <c r="R15" s="45" t="s">
        <v>58</v>
      </c>
      <c r="S15" s="45">
        <v>3465</v>
      </c>
      <c r="T15" s="90">
        <v>7003600</v>
      </c>
      <c r="U15" s="13" t="s">
        <v>397</v>
      </c>
      <c r="V15" s="13" t="s">
        <v>397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</row>
    <row r="16" spans="1:215" ht="102" x14ac:dyDescent="0.2">
      <c r="A16" s="12">
        <f>A15+1</f>
        <v>5</v>
      </c>
      <c r="B16" s="47">
        <v>44676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29"/>
      <c r="N16" s="50" t="s">
        <v>32</v>
      </c>
      <c r="O16" s="29"/>
      <c r="P16" s="55" t="s">
        <v>65</v>
      </c>
      <c r="Q16" s="31" t="s">
        <v>36</v>
      </c>
      <c r="R16" s="45" t="s">
        <v>34</v>
      </c>
      <c r="S16" s="45" t="s">
        <v>70</v>
      </c>
      <c r="T16" s="90">
        <v>100000</v>
      </c>
      <c r="U16" s="13" t="s">
        <v>397</v>
      </c>
      <c r="V16" s="13" t="s">
        <v>397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</row>
    <row r="17" spans="1:215" ht="102" x14ac:dyDescent="0.2">
      <c r="A17" s="12">
        <f t="shared" ref="A17:A55" si="0">A16+1</f>
        <v>6</v>
      </c>
      <c r="B17" s="47">
        <v>44698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29"/>
      <c r="N17" s="50" t="s">
        <v>32</v>
      </c>
      <c r="O17" s="29"/>
      <c r="P17" s="55" t="s">
        <v>71</v>
      </c>
      <c r="Q17" s="31">
        <v>650</v>
      </c>
      <c r="R17" s="45" t="s">
        <v>34</v>
      </c>
      <c r="S17" s="45">
        <v>45</v>
      </c>
      <c r="T17" s="90">
        <v>29250</v>
      </c>
      <c r="U17" s="13" t="s">
        <v>397</v>
      </c>
      <c r="V17" s="13" t="s">
        <v>397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</row>
    <row r="18" spans="1:215" ht="102" x14ac:dyDescent="0.2">
      <c r="A18" s="12">
        <f t="shared" si="0"/>
        <v>7</v>
      </c>
      <c r="B18" s="47">
        <v>44711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29"/>
      <c r="N18" s="50" t="s">
        <v>32</v>
      </c>
      <c r="O18" s="29"/>
      <c r="P18" s="55" t="s">
        <v>66</v>
      </c>
      <c r="Q18" s="31">
        <v>52900</v>
      </c>
      <c r="R18" s="45" t="s">
        <v>34</v>
      </c>
      <c r="S18" s="45">
        <v>1</v>
      </c>
      <c r="T18" s="90">
        <v>52900</v>
      </c>
      <c r="U18" s="13" t="s">
        <v>397</v>
      </c>
      <c r="V18" s="13" t="s">
        <v>397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</row>
    <row r="19" spans="1:215" ht="102" x14ac:dyDescent="0.2">
      <c r="A19" s="12">
        <f t="shared" si="0"/>
        <v>8</v>
      </c>
      <c r="B19" s="47">
        <v>44711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29"/>
      <c r="N19" s="50" t="s">
        <v>32</v>
      </c>
      <c r="O19" s="29"/>
      <c r="P19" s="55" t="s">
        <v>67</v>
      </c>
      <c r="Q19" s="31" t="s">
        <v>36</v>
      </c>
      <c r="R19" s="45" t="s">
        <v>44</v>
      </c>
      <c r="S19" s="45" t="s">
        <v>70</v>
      </c>
      <c r="T19" s="90">
        <v>99512</v>
      </c>
      <c r="U19" s="13" t="s">
        <v>397</v>
      </c>
      <c r="V19" s="13" t="s">
        <v>397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</row>
    <row r="20" spans="1:215" ht="102" x14ac:dyDescent="0.2">
      <c r="A20" s="12">
        <f t="shared" si="0"/>
        <v>9</v>
      </c>
      <c r="B20" s="47">
        <v>44712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29"/>
      <c r="N20" s="50" t="s">
        <v>32</v>
      </c>
      <c r="O20" s="29"/>
      <c r="P20" s="55" t="s">
        <v>68</v>
      </c>
      <c r="Q20" s="31" t="s">
        <v>36</v>
      </c>
      <c r="R20" s="45" t="s">
        <v>34</v>
      </c>
      <c r="S20" s="45" t="s">
        <v>70</v>
      </c>
      <c r="T20" s="90">
        <v>100000</v>
      </c>
      <c r="U20" s="13" t="s">
        <v>397</v>
      </c>
      <c r="V20" s="13" t="s">
        <v>397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</row>
    <row r="21" spans="1:215" ht="102" x14ac:dyDescent="0.2">
      <c r="A21" s="12">
        <f t="shared" si="0"/>
        <v>10</v>
      </c>
      <c r="B21" s="47">
        <v>44713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29"/>
      <c r="N21" s="50" t="s">
        <v>32</v>
      </c>
      <c r="O21" s="29"/>
      <c r="P21" s="55" t="s">
        <v>69</v>
      </c>
      <c r="Q21" s="31" t="s">
        <v>36</v>
      </c>
      <c r="R21" s="45" t="s">
        <v>34</v>
      </c>
      <c r="S21" s="45" t="s">
        <v>70</v>
      </c>
      <c r="T21" s="90">
        <v>100000</v>
      </c>
      <c r="U21" s="13" t="s">
        <v>397</v>
      </c>
      <c r="V21" s="13" t="s">
        <v>397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</row>
    <row r="22" spans="1:215" ht="102" x14ac:dyDescent="0.2">
      <c r="A22" s="12">
        <f t="shared" si="0"/>
        <v>11</v>
      </c>
      <c r="B22" s="47">
        <v>44706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29"/>
      <c r="N22" s="50" t="s">
        <v>37</v>
      </c>
      <c r="O22" s="29"/>
      <c r="P22" s="55" t="s">
        <v>84</v>
      </c>
      <c r="Q22" s="31" t="s">
        <v>90</v>
      </c>
      <c r="R22" s="45" t="s">
        <v>33</v>
      </c>
      <c r="S22" s="45" t="s">
        <v>90</v>
      </c>
      <c r="T22" s="90">
        <v>100000</v>
      </c>
      <c r="U22" s="13" t="s">
        <v>397</v>
      </c>
      <c r="V22" s="13" t="s">
        <v>397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</row>
    <row r="23" spans="1:215" ht="102" x14ac:dyDescent="0.2">
      <c r="A23" s="12">
        <f t="shared" si="0"/>
        <v>12</v>
      </c>
      <c r="B23" s="47">
        <v>44704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29"/>
      <c r="N23" s="50" t="s">
        <v>37</v>
      </c>
      <c r="O23" s="29"/>
      <c r="P23" s="55" t="s">
        <v>85</v>
      </c>
      <c r="Q23" s="31" t="s">
        <v>90</v>
      </c>
      <c r="R23" s="45" t="s">
        <v>33</v>
      </c>
      <c r="S23" s="45" t="s">
        <v>90</v>
      </c>
      <c r="T23" s="90">
        <v>100000</v>
      </c>
      <c r="U23" s="13" t="s">
        <v>397</v>
      </c>
      <c r="V23" s="13" t="s">
        <v>397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</row>
    <row r="24" spans="1:215" ht="102" x14ac:dyDescent="0.2">
      <c r="A24" s="12">
        <f t="shared" si="0"/>
        <v>13</v>
      </c>
      <c r="B24" s="47">
        <v>44665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29"/>
      <c r="N24" s="50" t="s">
        <v>37</v>
      </c>
      <c r="O24" s="29"/>
      <c r="P24" s="55" t="s">
        <v>86</v>
      </c>
      <c r="Q24" s="31">
        <v>2500</v>
      </c>
      <c r="R24" s="45" t="s">
        <v>33</v>
      </c>
      <c r="S24" s="45">
        <v>2</v>
      </c>
      <c r="T24" s="90">
        <v>5000</v>
      </c>
      <c r="U24" s="13" t="s">
        <v>397</v>
      </c>
      <c r="V24" s="13" t="s">
        <v>397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</row>
    <row r="25" spans="1:215" ht="102" x14ac:dyDescent="0.2">
      <c r="A25" s="12">
        <f t="shared" si="0"/>
        <v>14</v>
      </c>
      <c r="B25" s="47">
        <v>44706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29"/>
      <c r="N25" s="50" t="s">
        <v>37</v>
      </c>
      <c r="O25" s="29"/>
      <c r="P25" s="55" t="s">
        <v>87</v>
      </c>
      <c r="Q25" s="31" t="s">
        <v>90</v>
      </c>
      <c r="R25" s="45" t="s">
        <v>33</v>
      </c>
      <c r="S25" s="45" t="s">
        <v>90</v>
      </c>
      <c r="T25" s="90" t="s">
        <v>91</v>
      </c>
      <c r="U25" s="13" t="s">
        <v>397</v>
      </c>
      <c r="V25" s="13" t="s">
        <v>397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</row>
    <row r="26" spans="1:215" ht="102" x14ac:dyDescent="0.2">
      <c r="A26" s="12">
        <f t="shared" si="0"/>
        <v>15</v>
      </c>
      <c r="B26" s="47">
        <v>44714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29"/>
      <c r="N26" s="50" t="s">
        <v>37</v>
      </c>
      <c r="O26" s="29"/>
      <c r="P26" s="55" t="s">
        <v>88</v>
      </c>
      <c r="Q26" s="31" t="s">
        <v>90</v>
      </c>
      <c r="R26" s="45" t="s">
        <v>33</v>
      </c>
      <c r="S26" s="45" t="s">
        <v>90</v>
      </c>
      <c r="T26" s="90">
        <v>100000</v>
      </c>
      <c r="U26" s="13" t="s">
        <v>397</v>
      </c>
      <c r="V26" s="13" t="s">
        <v>397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</row>
    <row r="27" spans="1:215" ht="102" x14ac:dyDescent="0.2">
      <c r="A27" s="12">
        <f t="shared" si="0"/>
        <v>16</v>
      </c>
      <c r="B27" s="47">
        <v>44711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29"/>
      <c r="N27" s="50" t="s">
        <v>37</v>
      </c>
      <c r="O27" s="29"/>
      <c r="P27" s="55" t="s">
        <v>89</v>
      </c>
      <c r="Q27" s="31" t="s">
        <v>90</v>
      </c>
      <c r="R27" s="45" t="s">
        <v>33</v>
      </c>
      <c r="S27" s="45" t="s">
        <v>90</v>
      </c>
      <c r="T27" s="90">
        <v>100000</v>
      </c>
      <c r="U27" s="13" t="s">
        <v>397</v>
      </c>
      <c r="V27" s="13" t="s">
        <v>397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</row>
    <row r="28" spans="1:215" ht="102" x14ac:dyDescent="0.2">
      <c r="A28" s="12">
        <f t="shared" si="0"/>
        <v>17</v>
      </c>
      <c r="B28" s="47">
        <v>44676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29"/>
      <c r="N28" s="50" t="s">
        <v>32</v>
      </c>
      <c r="O28" s="29"/>
      <c r="P28" s="55" t="s">
        <v>156</v>
      </c>
      <c r="Q28" s="31" t="s">
        <v>50</v>
      </c>
      <c r="R28" s="45">
        <v>31</v>
      </c>
      <c r="S28" s="45">
        <v>99000</v>
      </c>
      <c r="T28" s="90">
        <v>44676</v>
      </c>
      <c r="U28" s="13" t="s">
        <v>397</v>
      </c>
      <c r="V28" s="13" t="s">
        <v>397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</row>
    <row r="29" spans="1:215" ht="102" x14ac:dyDescent="0.2">
      <c r="A29" s="12">
        <f t="shared" si="0"/>
        <v>18</v>
      </c>
      <c r="B29" s="47">
        <v>44720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29"/>
      <c r="N29" s="50" t="s">
        <v>32</v>
      </c>
      <c r="O29" s="29"/>
      <c r="P29" s="55" t="s">
        <v>124</v>
      </c>
      <c r="Q29" s="31" t="s">
        <v>33</v>
      </c>
      <c r="R29" s="45">
        <v>31</v>
      </c>
      <c r="S29" s="45">
        <v>99990</v>
      </c>
      <c r="T29" s="90">
        <v>44720</v>
      </c>
      <c r="U29" s="13" t="s">
        <v>397</v>
      </c>
      <c r="V29" s="13" t="s">
        <v>397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</row>
    <row r="30" spans="1:215" ht="102" x14ac:dyDescent="0.2">
      <c r="A30" s="12">
        <f t="shared" si="0"/>
        <v>19</v>
      </c>
      <c r="B30" s="47">
        <v>44711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29"/>
      <c r="N30" s="50" t="s">
        <v>32</v>
      </c>
      <c r="O30" s="29"/>
      <c r="P30" s="55" t="s">
        <v>125</v>
      </c>
      <c r="Q30" s="31" t="s">
        <v>33</v>
      </c>
      <c r="R30" s="45">
        <v>8</v>
      </c>
      <c r="S30" s="45">
        <v>99900</v>
      </c>
      <c r="T30" s="90">
        <v>44711</v>
      </c>
      <c r="U30" s="13" t="s">
        <v>397</v>
      </c>
      <c r="V30" s="13" t="s">
        <v>397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</row>
    <row r="31" spans="1:215" ht="102" x14ac:dyDescent="0.2">
      <c r="A31" s="12">
        <f t="shared" si="0"/>
        <v>20</v>
      </c>
      <c r="B31" s="47">
        <v>44706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29"/>
      <c r="N31" s="50" t="s">
        <v>32</v>
      </c>
      <c r="O31" s="29"/>
      <c r="P31" s="55" t="s">
        <v>126</v>
      </c>
      <c r="Q31" s="31" t="s">
        <v>33</v>
      </c>
      <c r="R31" s="45">
        <v>8</v>
      </c>
      <c r="S31" s="45">
        <v>73200</v>
      </c>
      <c r="T31" s="90">
        <v>44706</v>
      </c>
      <c r="U31" s="13" t="s">
        <v>397</v>
      </c>
      <c r="V31" s="13" t="s">
        <v>397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</row>
    <row r="32" spans="1:215" ht="102" x14ac:dyDescent="0.2">
      <c r="A32" s="12">
        <f t="shared" si="0"/>
        <v>21</v>
      </c>
      <c r="B32" s="47">
        <v>44715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29"/>
      <c r="N32" s="50" t="s">
        <v>32</v>
      </c>
      <c r="O32" s="29"/>
      <c r="P32" s="55" t="s">
        <v>155</v>
      </c>
      <c r="Q32" s="31" t="s">
        <v>33</v>
      </c>
      <c r="R32" s="45"/>
      <c r="S32" s="45">
        <v>99999</v>
      </c>
      <c r="T32" s="90">
        <v>44715</v>
      </c>
      <c r="U32" s="13" t="s">
        <v>397</v>
      </c>
      <c r="V32" s="13" t="s">
        <v>397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</row>
    <row r="33" spans="1:215" ht="102" x14ac:dyDescent="0.2">
      <c r="A33" s="12">
        <f t="shared" si="0"/>
        <v>22</v>
      </c>
      <c r="B33" s="47">
        <v>44727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29"/>
      <c r="N33" s="50" t="s">
        <v>32</v>
      </c>
      <c r="O33" s="29"/>
      <c r="P33" s="55" t="s">
        <v>154</v>
      </c>
      <c r="Q33" s="31" t="s">
        <v>33</v>
      </c>
      <c r="R33" s="45">
        <v>5</v>
      </c>
      <c r="S33" s="45">
        <v>92446</v>
      </c>
      <c r="T33" s="90">
        <v>44727</v>
      </c>
      <c r="U33" s="13" t="s">
        <v>397</v>
      </c>
      <c r="V33" s="13" t="s">
        <v>397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</row>
    <row r="34" spans="1:215" ht="102" x14ac:dyDescent="0.2">
      <c r="A34" s="12">
        <f t="shared" si="0"/>
        <v>23</v>
      </c>
      <c r="B34" s="47">
        <v>44728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29"/>
      <c r="N34" s="50" t="s">
        <v>37</v>
      </c>
      <c r="O34" s="29"/>
      <c r="P34" s="55" t="s">
        <v>153</v>
      </c>
      <c r="Q34" s="31" t="s">
        <v>33</v>
      </c>
      <c r="R34" s="45">
        <v>6</v>
      </c>
      <c r="S34" s="45">
        <v>87332.4</v>
      </c>
      <c r="T34" s="90">
        <v>44728</v>
      </c>
      <c r="U34" s="13" t="s">
        <v>397</v>
      </c>
      <c r="V34" s="13" t="s">
        <v>397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</row>
    <row r="35" spans="1:215" ht="102" x14ac:dyDescent="0.2">
      <c r="A35" s="12">
        <f t="shared" si="0"/>
        <v>24</v>
      </c>
      <c r="B35" s="47">
        <v>44726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29"/>
      <c r="N35" s="50" t="s">
        <v>37</v>
      </c>
      <c r="O35" s="29"/>
      <c r="P35" s="55" t="s">
        <v>152</v>
      </c>
      <c r="Q35" s="31" t="s">
        <v>33</v>
      </c>
      <c r="R35" s="45">
        <v>5</v>
      </c>
      <c r="S35" s="45">
        <v>99999</v>
      </c>
      <c r="T35" s="90">
        <v>44726</v>
      </c>
      <c r="U35" s="13" t="s">
        <v>397</v>
      </c>
      <c r="V35" s="13" t="s">
        <v>397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</row>
    <row r="36" spans="1:215" ht="102" x14ac:dyDescent="0.2">
      <c r="A36" s="12">
        <f t="shared" si="0"/>
        <v>25</v>
      </c>
      <c r="B36" s="47">
        <v>44707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29"/>
      <c r="N36" s="50" t="s">
        <v>37</v>
      </c>
      <c r="O36" s="29"/>
      <c r="P36" s="55" t="s">
        <v>127</v>
      </c>
      <c r="Q36" s="31" t="s">
        <v>33</v>
      </c>
      <c r="R36" s="45">
        <v>131</v>
      </c>
      <c r="S36" s="45">
        <v>99999</v>
      </c>
      <c r="T36" s="90">
        <v>44707</v>
      </c>
      <c r="U36" s="13" t="s">
        <v>397</v>
      </c>
      <c r="V36" s="13" t="s">
        <v>397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</row>
    <row r="37" spans="1:215" ht="102" x14ac:dyDescent="0.2">
      <c r="A37" s="12">
        <f t="shared" si="0"/>
        <v>26</v>
      </c>
      <c r="B37" s="58">
        <v>44728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59"/>
      <c r="N37" s="36" t="s">
        <v>37</v>
      </c>
      <c r="O37" s="59"/>
      <c r="P37" s="60" t="s">
        <v>151</v>
      </c>
      <c r="Q37" s="61" t="s">
        <v>33</v>
      </c>
      <c r="R37" s="62">
        <v>519</v>
      </c>
      <c r="S37" s="62">
        <v>99999</v>
      </c>
      <c r="T37" s="91">
        <v>44728</v>
      </c>
      <c r="U37" s="13" t="s">
        <v>397</v>
      </c>
      <c r="V37" s="13" t="s">
        <v>397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</row>
    <row r="38" spans="1:215" ht="102" x14ac:dyDescent="0.2">
      <c r="A38" s="12">
        <f t="shared" si="0"/>
        <v>27</v>
      </c>
      <c r="B38" s="58">
        <v>44711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59"/>
      <c r="N38" s="36" t="s">
        <v>32</v>
      </c>
      <c r="O38" s="59"/>
      <c r="P38" s="60" t="s">
        <v>48</v>
      </c>
      <c r="Q38" s="61" t="s">
        <v>49</v>
      </c>
      <c r="R38" s="62" t="s">
        <v>50</v>
      </c>
      <c r="S38" s="62">
        <v>55.5</v>
      </c>
      <c r="T38" s="91">
        <v>99900</v>
      </c>
      <c r="U38" s="13" t="s">
        <v>397</v>
      </c>
      <c r="V38" s="13" t="s">
        <v>397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</row>
    <row r="39" spans="1:215" ht="102" x14ac:dyDescent="0.2">
      <c r="A39" s="12">
        <f t="shared" si="0"/>
        <v>28</v>
      </c>
      <c r="B39" s="58">
        <v>44701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59"/>
      <c r="N39" s="36" t="s">
        <v>32</v>
      </c>
      <c r="O39" s="59"/>
      <c r="P39" s="60" t="s">
        <v>140</v>
      </c>
      <c r="Q39" s="61" t="s">
        <v>49</v>
      </c>
      <c r="R39" s="62" t="s">
        <v>50</v>
      </c>
      <c r="S39" s="62">
        <v>800</v>
      </c>
      <c r="T39" s="91">
        <v>63360</v>
      </c>
      <c r="U39" s="13" t="s">
        <v>397</v>
      </c>
      <c r="V39" s="13" t="s">
        <v>397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</row>
    <row r="40" spans="1:215" ht="102" x14ac:dyDescent="0.2">
      <c r="A40" s="12">
        <f t="shared" si="0"/>
        <v>29</v>
      </c>
      <c r="B40" s="58">
        <v>44659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59"/>
      <c r="N40" s="36" t="s">
        <v>32</v>
      </c>
      <c r="O40" s="59"/>
      <c r="P40" s="60" t="s">
        <v>141</v>
      </c>
      <c r="Q40" s="61" t="s">
        <v>49</v>
      </c>
      <c r="R40" s="62" t="s">
        <v>33</v>
      </c>
      <c r="S40" s="62">
        <v>1</v>
      </c>
      <c r="T40" s="91">
        <v>69720</v>
      </c>
      <c r="U40" s="13" t="s">
        <v>397</v>
      </c>
      <c r="V40" s="13" t="s">
        <v>397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</row>
    <row r="41" spans="1:215" ht="102" x14ac:dyDescent="0.2">
      <c r="A41" s="12">
        <f t="shared" si="0"/>
        <v>30</v>
      </c>
      <c r="B41" s="58">
        <v>44659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59"/>
      <c r="N41" s="36" t="s">
        <v>32</v>
      </c>
      <c r="O41" s="59"/>
      <c r="P41" s="60" t="s">
        <v>142</v>
      </c>
      <c r="Q41" s="61" t="s">
        <v>49</v>
      </c>
      <c r="R41" s="62" t="s">
        <v>33</v>
      </c>
      <c r="S41" s="62">
        <v>11</v>
      </c>
      <c r="T41" s="91">
        <v>70470</v>
      </c>
      <c r="U41" s="13" t="s">
        <v>397</v>
      </c>
      <c r="V41" s="13" t="s">
        <v>397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</row>
    <row r="42" spans="1:215" ht="102" x14ac:dyDescent="0.2">
      <c r="A42" s="12">
        <f t="shared" si="0"/>
        <v>31</v>
      </c>
      <c r="B42" s="58">
        <v>44677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59"/>
      <c r="N42" s="36" t="s">
        <v>32</v>
      </c>
      <c r="O42" s="59"/>
      <c r="P42" s="60" t="s">
        <v>150</v>
      </c>
      <c r="Q42" s="61" t="s">
        <v>49</v>
      </c>
      <c r="R42" s="62" t="s">
        <v>50</v>
      </c>
      <c r="S42" s="62">
        <v>250</v>
      </c>
      <c r="T42" s="91">
        <v>72800</v>
      </c>
      <c r="U42" s="13" t="s">
        <v>397</v>
      </c>
      <c r="V42" s="13" t="s">
        <v>397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</row>
    <row r="43" spans="1:215" ht="102" x14ac:dyDescent="0.2">
      <c r="A43" s="12">
        <f t="shared" si="0"/>
        <v>32</v>
      </c>
      <c r="B43" s="58">
        <v>44713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59"/>
      <c r="N43" s="36" t="s">
        <v>37</v>
      </c>
      <c r="O43" s="59"/>
      <c r="P43" s="60" t="s">
        <v>143</v>
      </c>
      <c r="Q43" s="61" t="s">
        <v>49</v>
      </c>
      <c r="R43" s="62" t="s">
        <v>149</v>
      </c>
      <c r="S43" s="62">
        <v>4</v>
      </c>
      <c r="T43" s="91">
        <v>99000</v>
      </c>
      <c r="U43" s="13" t="s">
        <v>397</v>
      </c>
      <c r="V43" s="13" t="s">
        <v>397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</row>
    <row r="44" spans="1:215" ht="102" x14ac:dyDescent="0.2">
      <c r="A44" s="12">
        <f t="shared" si="0"/>
        <v>33</v>
      </c>
      <c r="B44" s="58">
        <v>44682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59"/>
      <c r="N44" s="36" t="s">
        <v>37</v>
      </c>
      <c r="O44" s="59"/>
      <c r="P44" s="60" t="s">
        <v>144</v>
      </c>
      <c r="Q44" s="61" t="s">
        <v>49</v>
      </c>
      <c r="R44" s="62" t="s">
        <v>33</v>
      </c>
      <c r="S44" s="62" t="s">
        <v>51</v>
      </c>
      <c r="T44" s="91">
        <v>99900</v>
      </c>
      <c r="U44" s="13" t="s">
        <v>397</v>
      </c>
      <c r="V44" s="13" t="s">
        <v>397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</row>
    <row r="45" spans="1:215" ht="102" x14ac:dyDescent="0.2">
      <c r="A45" s="12">
        <f t="shared" si="0"/>
        <v>34</v>
      </c>
      <c r="B45" s="58">
        <v>44737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59"/>
      <c r="N45" s="36" t="s">
        <v>37</v>
      </c>
      <c r="O45" s="59"/>
      <c r="P45" s="60" t="s">
        <v>145</v>
      </c>
      <c r="Q45" s="61" t="s">
        <v>49</v>
      </c>
      <c r="R45" s="62" t="s">
        <v>33</v>
      </c>
      <c r="S45" s="62" t="s">
        <v>51</v>
      </c>
      <c r="T45" s="91">
        <v>99999</v>
      </c>
      <c r="U45" s="13" t="s">
        <v>397</v>
      </c>
      <c r="V45" s="13" t="s">
        <v>397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</row>
    <row r="46" spans="1:215" ht="102" x14ac:dyDescent="0.2">
      <c r="A46" s="12">
        <f t="shared" si="0"/>
        <v>35</v>
      </c>
      <c r="B46" s="58">
        <v>44729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59"/>
      <c r="N46" s="36" t="s">
        <v>37</v>
      </c>
      <c r="O46" s="59"/>
      <c r="P46" s="60" t="s">
        <v>157</v>
      </c>
      <c r="Q46" s="61">
        <v>34532.699999999997</v>
      </c>
      <c r="R46" s="62" t="s">
        <v>34</v>
      </c>
      <c r="S46" s="62">
        <v>1</v>
      </c>
      <c r="T46" s="91">
        <v>34532.699999999997</v>
      </c>
      <c r="U46" s="13" t="s">
        <v>397</v>
      </c>
      <c r="V46" s="13" t="s">
        <v>397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</row>
    <row r="47" spans="1:215" ht="102" x14ac:dyDescent="0.2">
      <c r="A47" s="12">
        <f t="shared" si="0"/>
        <v>36</v>
      </c>
      <c r="B47" s="58">
        <v>44714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59"/>
      <c r="N47" s="36" t="s">
        <v>37</v>
      </c>
      <c r="O47" s="59"/>
      <c r="P47" s="60" t="s">
        <v>158</v>
      </c>
      <c r="Q47" s="61">
        <v>99900</v>
      </c>
      <c r="R47" s="62" t="s">
        <v>34</v>
      </c>
      <c r="S47" s="62">
        <v>1</v>
      </c>
      <c r="T47" s="91">
        <v>99900</v>
      </c>
      <c r="U47" s="13" t="s">
        <v>397</v>
      </c>
      <c r="V47" s="13" t="s">
        <v>397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</row>
    <row r="48" spans="1:215" ht="102" x14ac:dyDescent="0.2">
      <c r="A48" s="12">
        <f t="shared" si="0"/>
        <v>37</v>
      </c>
      <c r="B48" s="58">
        <v>44732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59"/>
      <c r="N48" s="36" t="s">
        <v>37</v>
      </c>
      <c r="O48" s="59"/>
      <c r="P48" s="60" t="s">
        <v>159</v>
      </c>
      <c r="Q48" s="61">
        <v>99900</v>
      </c>
      <c r="R48" s="62" t="s">
        <v>34</v>
      </c>
      <c r="S48" s="62">
        <v>1</v>
      </c>
      <c r="T48" s="91">
        <v>99900</v>
      </c>
      <c r="U48" s="13" t="s">
        <v>397</v>
      </c>
      <c r="V48" s="13" t="s">
        <v>397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</row>
    <row r="49" spans="1:215" ht="102" x14ac:dyDescent="0.2">
      <c r="A49" s="12">
        <f t="shared" si="0"/>
        <v>38</v>
      </c>
      <c r="B49" s="58">
        <v>44733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59"/>
      <c r="N49" s="36" t="s">
        <v>37</v>
      </c>
      <c r="O49" s="59"/>
      <c r="P49" s="60" t="s">
        <v>160</v>
      </c>
      <c r="Q49" s="61">
        <v>96896.7</v>
      </c>
      <c r="R49" s="62" t="s">
        <v>34</v>
      </c>
      <c r="S49" s="62">
        <v>1</v>
      </c>
      <c r="T49" s="91">
        <v>96896.7</v>
      </c>
      <c r="U49" s="13" t="s">
        <v>397</v>
      </c>
      <c r="V49" s="13" t="s">
        <v>397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</row>
    <row r="50" spans="1:215" ht="102" x14ac:dyDescent="0.2">
      <c r="A50" s="12">
        <f t="shared" si="0"/>
        <v>39</v>
      </c>
      <c r="B50" s="58">
        <v>44732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59"/>
      <c r="N50" s="36" t="s">
        <v>37</v>
      </c>
      <c r="O50" s="59"/>
      <c r="P50" s="60" t="s">
        <v>161</v>
      </c>
      <c r="Q50" s="61">
        <v>99900</v>
      </c>
      <c r="R50" s="62" t="s">
        <v>34</v>
      </c>
      <c r="S50" s="62">
        <v>1</v>
      </c>
      <c r="T50" s="91">
        <v>99900</v>
      </c>
      <c r="U50" s="13" t="s">
        <v>397</v>
      </c>
      <c r="V50" s="13" t="s">
        <v>397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</row>
    <row r="51" spans="1:215" ht="102" x14ac:dyDescent="0.2">
      <c r="A51" s="12">
        <f t="shared" si="0"/>
        <v>40</v>
      </c>
      <c r="B51" s="58">
        <v>44732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59"/>
      <c r="N51" s="36" t="s">
        <v>37</v>
      </c>
      <c r="O51" s="59"/>
      <c r="P51" s="60" t="s">
        <v>162</v>
      </c>
      <c r="Q51" s="61">
        <v>99900</v>
      </c>
      <c r="R51" s="62" t="s">
        <v>34</v>
      </c>
      <c r="S51" s="62">
        <v>1</v>
      </c>
      <c r="T51" s="91">
        <v>99900</v>
      </c>
      <c r="U51" s="13" t="s">
        <v>397</v>
      </c>
      <c r="V51" s="13" t="s">
        <v>397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</row>
    <row r="52" spans="1:215" ht="102" x14ac:dyDescent="0.2">
      <c r="A52" s="12">
        <f t="shared" si="0"/>
        <v>41</v>
      </c>
      <c r="B52" s="58">
        <v>44732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59"/>
      <c r="N52" s="36" t="s">
        <v>37</v>
      </c>
      <c r="O52" s="59"/>
      <c r="P52" s="60" t="s">
        <v>163</v>
      </c>
      <c r="Q52" s="61">
        <v>6784.2</v>
      </c>
      <c r="R52" s="62" t="s">
        <v>34</v>
      </c>
      <c r="S52" s="62">
        <v>1</v>
      </c>
      <c r="T52" s="91">
        <v>6784.2</v>
      </c>
      <c r="U52" s="13" t="s">
        <v>397</v>
      </c>
      <c r="V52" s="13" t="s">
        <v>397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</row>
    <row r="53" spans="1:215" ht="102" x14ac:dyDescent="0.2">
      <c r="A53" s="12">
        <f t="shared" si="0"/>
        <v>42</v>
      </c>
      <c r="B53" s="58">
        <v>44732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59"/>
      <c r="N53" s="36" t="s">
        <v>37</v>
      </c>
      <c r="O53" s="59"/>
      <c r="P53" s="60" t="s">
        <v>164</v>
      </c>
      <c r="Q53" s="61">
        <v>16489.39</v>
      </c>
      <c r="R53" s="62" t="s">
        <v>34</v>
      </c>
      <c r="S53" s="62">
        <v>1</v>
      </c>
      <c r="T53" s="91">
        <v>16489.39</v>
      </c>
      <c r="U53" s="13" t="s">
        <v>397</v>
      </c>
      <c r="V53" s="13" t="s">
        <v>397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</row>
    <row r="54" spans="1:215" ht="102" x14ac:dyDescent="0.2">
      <c r="A54" s="12">
        <f t="shared" si="0"/>
        <v>43</v>
      </c>
      <c r="B54" s="58">
        <v>44741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59"/>
      <c r="N54" s="36" t="s">
        <v>37</v>
      </c>
      <c r="O54" s="59"/>
      <c r="P54" s="60" t="s">
        <v>165</v>
      </c>
      <c r="Q54" s="61">
        <v>99900</v>
      </c>
      <c r="R54" s="62" t="s">
        <v>34</v>
      </c>
      <c r="S54" s="62">
        <v>1</v>
      </c>
      <c r="T54" s="91">
        <v>99900</v>
      </c>
      <c r="U54" s="13" t="s">
        <v>397</v>
      </c>
      <c r="V54" s="13" t="s">
        <v>397</v>
      </c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</row>
    <row r="55" spans="1:215" ht="102" x14ac:dyDescent="0.2">
      <c r="A55" s="12">
        <f t="shared" si="0"/>
        <v>44</v>
      </c>
      <c r="B55" s="58">
        <v>44741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59"/>
      <c r="N55" s="36" t="s">
        <v>37</v>
      </c>
      <c r="O55" s="59"/>
      <c r="P55" s="60" t="s">
        <v>166</v>
      </c>
      <c r="Q55" s="61">
        <v>99900</v>
      </c>
      <c r="R55" s="62" t="s">
        <v>34</v>
      </c>
      <c r="S55" s="62">
        <v>1</v>
      </c>
      <c r="T55" s="91">
        <v>99900</v>
      </c>
      <c r="U55" s="13" t="s">
        <v>397</v>
      </c>
      <c r="V55" s="13" t="s">
        <v>397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</row>
    <row r="56" spans="1:215" ht="102" x14ac:dyDescent="0.25">
      <c r="A56" s="12">
        <v>45</v>
      </c>
      <c r="T56" s="92"/>
      <c r="U56" s="13" t="s">
        <v>397</v>
      </c>
      <c r="V56" s="13" t="s">
        <v>397</v>
      </c>
    </row>
    <row r="57" spans="1:215" ht="102" x14ac:dyDescent="0.2">
      <c r="A57" s="12">
        <v>46</v>
      </c>
      <c r="B57" s="58">
        <v>44727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59"/>
      <c r="N57" s="36" t="s">
        <v>37</v>
      </c>
      <c r="O57" s="59"/>
      <c r="P57" s="60" t="s">
        <v>168</v>
      </c>
      <c r="Q57" s="61" t="s">
        <v>175</v>
      </c>
      <c r="R57" s="62" t="s">
        <v>34</v>
      </c>
      <c r="S57" s="62" t="s">
        <v>175</v>
      </c>
      <c r="T57" s="91">
        <v>100000</v>
      </c>
      <c r="U57" s="13" t="s">
        <v>397</v>
      </c>
      <c r="V57" s="13" t="s">
        <v>397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</row>
    <row r="58" spans="1:215" ht="102" x14ac:dyDescent="0.2">
      <c r="A58" s="12">
        <v>47</v>
      </c>
      <c r="B58" s="58">
        <v>44727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59"/>
      <c r="N58" s="36" t="s">
        <v>37</v>
      </c>
      <c r="O58" s="59"/>
      <c r="P58" s="60" t="s">
        <v>169</v>
      </c>
      <c r="Q58" s="61" t="s">
        <v>175</v>
      </c>
      <c r="R58" s="62" t="s">
        <v>34</v>
      </c>
      <c r="S58" s="62" t="s">
        <v>175</v>
      </c>
      <c r="T58" s="91">
        <v>100000</v>
      </c>
      <c r="U58" s="13" t="s">
        <v>397</v>
      </c>
      <c r="V58" s="13" t="s">
        <v>397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</row>
    <row r="59" spans="1:215" ht="102" x14ac:dyDescent="0.2">
      <c r="A59" s="12">
        <v>48</v>
      </c>
      <c r="B59" s="58">
        <v>44733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59"/>
      <c r="N59" s="36" t="s">
        <v>37</v>
      </c>
      <c r="O59" s="59"/>
      <c r="P59" s="60" t="s">
        <v>170</v>
      </c>
      <c r="Q59" s="61" t="s">
        <v>175</v>
      </c>
      <c r="R59" s="62" t="s">
        <v>34</v>
      </c>
      <c r="S59" s="62" t="s">
        <v>175</v>
      </c>
      <c r="T59" s="91">
        <v>100000</v>
      </c>
      <c r="U59" s="13" t="s">
        <v>397</v>
      </c>
      <c r="V59" s="13" t="s">
        <v>397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</row>
    <row r="60" spans="1:215" ht="102" x14ac:dyDescent="0.2">
      <c r="A60" s="12">
        <v>49</v>
      </c>
      <c r="B60" s="58">
        <v>44728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59"/>
      <c r="N60" s="36" t="s">
        <v>37</v>
      </c>
      <c r="O60" s="59"/>
      <c r="P60" s="60" t="s">
        <v>171</v>
      </c>
      <c r="Q60" s="61" t="s">
        <v>175</v>
      </c>
      <c r="R60" s="62" t="s">
        <v>34</v>
      </c>
      <c r="S60" s="62" t="s">
        <v>175</v>
      </c>
      <c r="T60" s="91">
        <v>17600</v>
      </c>
      <c r="U60" s="13" t="s">
        <v>397</v>
      </c>
      <c r="V60" s="13" t="s">
        <v>397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</row>
    <row r="61" spans="1:215" ht="102" x14ac:dyDescent="0.2">
      <c r="A61" s="12">
        <v>50</v>
      </c>
      <c r="B61" s="58">
        <v>44739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59"/>
      <c r="N61" s="36" t="s">
        <v>37</v>
      </c>
      <c r="O61" s="59"/>
      <c r="P61" s="60" t="s">
        <v>172</v>
      </c>
      <c r="Q61" s="61" t="s">
        <v>175</v>
      </c>
      <c r="R61" s="62" t="s">
        <v>34</v>
      </c>
      <c r="S61" s="62" t="s">
        <v>175</v>
      </c>
      <c r="T61" s="91">
        <v>100000</v>
      </c>
      <c r="U61" s="13" t="s">
        <v>397</v>
      </c>
      <c r="V61" s="13" t="s">
        <v>397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</row>
    <row r="62" spans="1:215" ht="102" x14ac:dyDescent="0.2">
      <c r="A62" s="57">
        <v>51</v>
      </c>
      <c r="B62" s="58">
        <v>44739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59"/>
      <c r="N62" s="36" t="s">
        <v>37</v>
      </c>
      <c r="O62" s="59"/>
      <c r="P62" s="60" t="s">
        <v>173</v>
      </c>
      <c r="Q62" s="61" t="s">
        <v>175</v>
      </c>
      <c r="R62" s="62" t="s">
        <v>34</v>
      </c>
      <c r="S62" s="62" t="s">
        <v>175</v>
      </c>
      <c r="T62" s="91">
        <v>100000</v>
      </c>
      <c r="U62" s="13" t="s">
        <v>397</v>
      </c>
      <c r="V62" s="13" t="s">
        <v>397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</row>
    <row r="63" spans="1:215" ht="102" x14ac:dyDescent="0.2">
      <c r="A63" s="57">
        <v>52</v>
      </c>
      <c r="B63" s="58">
        <v>44713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59"/>
      <c r="N63" s="36" t="s">
        <v>32</v>
      </c>
      <c r="O63" s="59"/>
      <c r="P63" s="60" t="s">
        <v>182</v>
      </c>
      <c r="Q63" s="61"/>
      <c r="R63" s="62" t="s">
        <v>44</v>
      </c>
      <c r="S63" s="62">
        <v>510</v>
      </c>
      <c r="T63" s="91">
        <v>99246</v>
      </c>
      <c r="U63" s="13" t="s">
        <v>397</v>
      </c>
      <c r="V63" s="13" t="s">
        <v>397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</row>
    <row r="64" spans="1:215" ht="102" x14ac:dyDescent="0.2">
      <c r="A64" s="57">
        <v>53</v>
      </c>
      <c r="B64" s="58">
        <v>44720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59"/>
      <c r="N64" s="36" t="s">
        <v>32</v>
      </c>
      <c r="O64" s="59"/>
      <c r="P64" s="60" t="s">
        <v>183</v>
      </c>
      <c r="Q64" s="61"/>
      <c r="R64" s="62" t="s">
        <v>34</v>
      </c>
      <c r="S64" s="62">
        <v>6</v>
      </c>
      <c r="T64" s="91">
        <v>98423</v>
      </c>
      <c r="U64" s="13" t="s">
        <v>397</v>
      </c>
      <c r="V64" s="13" t="s">
        <v>397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</row>
    <row r="65" spans="1:215" ht="102" x14ac:dyDescent="0.2">
      <c r="A65" s="57">
        <v>54</v>
      </c>
      <c r="B65" s="58">
        <v>44727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59"/>
      <c r="N65" s="36" t="s">
        <v>32</v>
      </c>
      <c r="O65" s="59"/>
      <c r="P65" s="60" t="s">
        <v>184</v>
      </c>
      <c r="Q65" s="61"/>
      <c r="R65" s="62" t="s">
        <v>34</v>
      </c>
      <c r="S65" s="62">
        <v>8</v>
      </c>
      <c r="T65" s="91">
        <v>60000</v>
      </c>
      <c r="U65" s="13" t="s">
        <v>397</v>
      </c>
      <c r="V65" s="13" t="s">
        <v>397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</row>
    <row r="66" spans="1:215" ht="102" x14ac:dyDescent="0.2">
      <c r="A66" s="57">
        <v>55</v>
      </c>
      <c r="B66" s="58">
        <v>44727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59"/>
      <c r="N66" s="36" t="s">
        <v>32</v>
      </c>
      <c r="O66" s="59"/>
      <c r="P66" s="60" t="s">
        <v>185</v>
      </c>
      <c r="Q66" s="61"/>
      <c r="R66" s="62" t="s">
        <v>189</v>
      </c>
      <c r="S66" s="62">
        <v>525</v>
      </c>
      <c r="T66" s="91">
        <v>99990</v>
      </c>
      <c r="U66" s="13" t="s">
        <v>397</v>
      </c>
      <c r="V66" s="13" t="s">
        <v>397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</row>
    <row r="67" spans="1:215" ht="102" x14ac:dyDescent="0.2">
      <c r="A67" s="57">
        <v>56</v>
      </c>
      <c r="B67" s="58">
        <v>44729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59"/>
      <c r="N67" s="36" t="s">
        <v>32</v>
      </c>
      <c r="O67" s="59"/>
      <c r="P67" s="60" t="s">
        <v>186</v>
      </c>
      <c r="Q67" s="61"/>
      <c r="R67" s="62" t="s">
        <v>34</v>
      </c>
      <c r="S67" s="62">
        <v>26</v>
      </c>
      <c r="T67" s="91">
        <v>98600</v>
      </c>
      <c r="U67" s="13" t="s">
        <v>397</v>
      </c>
      <c r="V67" s="13" t="s">
        <v>397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</row>
    <row r="68" spans="1:215" ht="102" x14ac:dyDescent="0.2">
      <c r="A68" s="57">
        <v>57</v>
      </c>
      <c r="B68" s="58">
        <v>44732</v>
      </c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59"/>
      <c r="N68" s="36" t="s">
        <v>32</v>
      </c>
      <c r="O68" s="59"/>
      <c r="P68" s="60" t="s">
        <v>187</v>
      </c>
      <c r="Q68" s="61"/>
      <c r="R68" s="62" t="s">
        <v>190</v>
      </c>
      <c r="S68" s="62">
        <v>19</v>
      </c>
      <c r="T68" s="91" t="s">
        <v>191</v>
      </c>
      <c r="U68" s="13" t="s">
        <v>397</v>
      </c>
      <c r="V68" s="13" t="s">
        <v>397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</row>
    <row r="69" spans="1:215" ht="102" x14ac:dyDescent="0.2">
      <c r="A69" s="57">
        <v>58</v>
      </c>
      <c r="B69" s="58">
        <v>44732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59"/>
      <c r="N69" s="36" t="s">
        <v>32</v>
      </c>
      <c r="O69" s="59"/>
      <c r="P69" s="60" t="s">
        <v>188</v>
      </c>
      <c r="Q69" s="61"/>
      <c r="R69" s="62" t="s">
        <v>34</v>
      </c>
      <c r="S69" s="62">
        <v>8</v>
      </c>
      <c r="T69" s="91">
        <v>82920</v>
      </c>
      <c r="U69" s="13" t="s">
        <v>397</v>
      </c>
      <c r="V69" s="13" t="s">
        <v>397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</row>
    <row r="70" spans="1:215" ht="102" x14ac:dyDescent="0.2">
      <c r="A70" s="57">
        <v>59</v>
      </c>
      <c r="B70" s="58">
        <v>44714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59"/>
      <c r="N70" s="36" t="s">
        <v>32</v>
      </c>
      <c r="O70" s="59"/>
      <c r="P70" s="60" t="s">
        <v>220</v>
      </c>
      <c r="Q70" s="61">
        <v>260.54000000000002</v>
      </c>
      <c r="R70" s="62" t="s">
        <v>33</v>
      </c>
      <c r="S70" s="62">
        <v>50</v>
      </c>
      <c r="T70" s="91">
        <v>13027</v>
      </c>
      <c r="U70" s="13" t="s">
        <v>397</v>
      </c>
      <c r="V70" s="13" t="s">
        <v>397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</row>
    <row r="71" spans="1:215" ht="102" x14ac:dyDescent="0.2">
      <c r="A71" s="57">
        <v>60</v>
      </c>
      <c r="B71" s="58">
        <v>44733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59"/>
      <c r="N71" s="36" t="s">
        <v>32</v>
      </c>
      <c r="O71" s="59"/>
      <c r="P71" s="60" t="s">
        <v>221</v>
      </c>
      <c r="Q71" s="61">
        <v>7000</v>
      </c>
      <c r="R71" s="62" t="s">
        <v>225</v>
      </c>
      <c r="S71" s="62">
        <v>2</v>
      </c>
      <c r="T71" s="91">
        <v>14000</v>
      </c>
      <c r="U71" s="13" t="s">
        <v>397</v>
      </c>
      <c r="V71" s="13" t="s">
        <v>397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</row>
    <row r="72" spans="1:215" ht="102" x14ac:dyDescent="0.2">
      <c r="A72" s="57">
        <v>61</v>
      </c>
      <c r="B72" s="58">
        <v>44733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59"/>
      <c r="N72" s="36" t="s">
        <v>32</v>
      </c>
      <c r="O72" s="59"/>
      <c r="P72" s="60" t="s">
        <v>222</v>
      </c>
      <c r="Q72" s="61">
        <v>250</v>
      </c>
      <c r="R72" s="62" t="s">
        <v>33</v>
      </c>
      <c r="S72" s="62">
        <v>379</v>
      </c>
      <c r="T72" s="91">
        <v>99750</v>
      </c>
      <c r="U72" s="13" t="s">
        <v>397</v>
      </c>
      <c r="V72" s="13" t="s">
        <v>397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</row>
    <row r="73" spans="1:215" ht="102" x14ac:dyDescent="0.2">
      <c r="A73" s="57">
        <v>62</v>
      </c>
      <c r="B73" s="58">
        <v>44739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59"/>
      <c r="N73" s="36" t="s">
        <v>32</v>
      </c>
      <c r="O73" s="59"/>
      <c r="P73" s="60" t="s">
        <v>223</v>
      </c>
      <c r="Q73" s="61">
        <v>4920</v>
      </c>
      <c r="R73" s="62" t="s">
        <v>33</v>
      </c>
      <c r="S73" s="62">
        <v>2</v>
      </c>
      <c r="T73" s="91">
        <v>9840</v>
      </c>
      <c r="U73" s="13" t="s">
        <v>397</v>
      </c>
      <c r="V73" s="13" t="s">
        <v>397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</row>
    <row r="74" spans="1:215" ht="102" x14ac:dyDescent="0.2">
      <c r="A74" s="57">
        <v>63</v>
      </c>
      <c r="B74" s="58">
        <v>44739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59"/>
      <c r="N74" s="36" t="s">
        <v>32</v>
      </c>
      <c r="O74" s="59"/>
      <c r="P74" s="60" t="s">
        <v>224</v>
      </c>
      <c r="Q74" s="61">
        <v>1101</v>
      </c>
      <c r="R74" s="62" t="s">
        <v>33</v>
      </c>
      <c r="S74" s="62">
        <v>8</v>
      </c>
      <c r="T74" s="91">
        <v>8808</v>
      </c>
      <c r="U74" s="13" t="s">
        <v>397</v>
      </c>
      <c r="V74" s="13" t="s">
        <v>397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</row>
    <row r="75" spans="1:215" ht="102" x14ac:dyDescent="0.2">
      <c r="A75" s="57">
        <v>64</v>
      </c>
      <c r="B75" s="58">
        <v>44714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59"/>
      <c r="N75" s="36" t="s">
        <v>32</v>
      </c>
      <c r="O75" s="59"/>
      <c r="P75" s="60" t="s">
        <v>332</v>
      </c>
      <c r="Q75" s="61" t="s">
        <v>335</v>
      </c>
      <c r="R75" s="62" t="s">
        <v>33</v>
      </c>
      <c r="S75" s="62" t="s">
        <v>336</v>
      </c>
      <c r="T75" s="91">
        <v>99830.34</v>
      </c>
      <c r="U75" s="13" t="s">
        <v>397</v>
      </c>
      <c r="V75" s="13" t="s">
        <v>397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</row>
    <row r="76" spans="1:215" ht="102" x14ac:dyDescent="0.2">
      <c r="A76" s="57">
        <v>65</v>
      </c>
      <c r="B76" s="58">
        <v>44713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59"/>
      <c r="N76" s="36" t="s">
        <v>32</v>
      </c>
      <c r="O76" s="59"/>
      <c r="P76" s="60" t="s">
        <v>333</v>
      </c>
      <c r="Q76" s="61" t="s">
        <v>329</v>
      </c>
      <c r="R76" s="62" t="s">
        <v>312</v>
      </c>
      <c r="S76" s="62">
        <v>1</v>
      </c>
      <c r="T76" s="91">
        <v>68518</v>
      </c>
      <c r="U76" s="13" t="s">
        <v>397</v>
      </c>
      <c r="V76" s="13" t="s">
        <v>397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</row>
    <row r="77" spans="1:215" ht="102" x14ac:dyDescent="0.2">
      <c r="A77" s="57">
        <v>66</v>
      </c>
      <c r="B77" s="58">
        <v>44720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59"/>
      <c r="N77" s="36" t="s">
        <v>32</v>
      </c>
      <c r="O77" s="59"/>
      <c r="P77" s="60" t="s">
        <v>334</v>
      </c>
      <c r="Q77" s="61" t="s">
        <v>335</v>
      </c>
      <c r="R77" s="62" t="s">
        <v>33</v>
      </c>
      <c r="S77" s="62" t="s">
        <v>336</v>
      </c>
      <c r="T77" s="91">
        <v>95986</v>
      </c>
      <c r="U77" s="13" t="s">
        <v>397</v>
      </c>
      <c r="V77" s="13" t="s">
        <v>397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</row>
    <row r="78" spans="1:215" s="26" customFormat="1" ht="39.75" customHeight="1" x14ac:dyDescent="0.25">
      <c r="A78" s="76" t="s">
        <v>42</v>
      </c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8"/>
      <c r="W78" s="24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</row>
    <row r="79" spans="1:215" x14ac:dyDescent="0.25">
      <c r="A79" s="14">
        <v>1</v>
      </c>
      <c r="B79" s="49">
        <v>44740</v>
      </c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2"/>
      <c r="N79" s="21"/>
      <c r="O79" s="50" t="s">
        <v>59</v>
      </c>
      <c r="P79" s="55" t="s">
        <v>62</v>
      </c>
      <c r="Q79" s="23"/>
      <c r="R79" s="44" t="s">
        <v>41</v>
      </c>
      <c r="S79" s="48">
        <v>1</v>
      </c>
      <c r="T79" s="48">
        <v>730201.2</v>
      </c>
      <c r="U79" s="48"/>
      <c r="V79" s="48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</row>
    <row r="80" spans="1:215" ht="25.5" x14ac:dyDescent="0.25">
      <c r="A80" s="14">
        <v>2</v>
      </c>
      <c r="B80" s="49">
        <v>44728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33"/>
      <c r="N80" s="20"/>
      <c r="O80" s="50" t="s">
        <v>59</v>
      </c>
      <c r="P80" s="55" t="s">
        <v>63</v>
      </c>
      <c r="Q80" s="34"/>
      <c r="R80" s="44" t="s">
        <v>41</v>
      </c>
      <c r="S80" s="48">
        <v>1</v>
      </c>
      <c r="T80" s="48">
        <v>946759.2</v>
      </c>
      <c r="U80" s="44"/>
      <c r="V80" s="48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</row>
    <row r="81" spans="1:287" s="26" customFormat="1" ht="39.75" customHeight="1" x14ac:dyDescent="0.25">
      <c r="A81" s="76" t="s">
        <v>45</v>
      </c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8"/>
      <c r="W81" s="24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</row>
    <row r="82" spans="1:287" x14ac:dyDescent="0.25">
      <c r="A82" s="14"/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6"/>
      <c r="N82" s="35"/>
      <c r="O82" s="13"/>
      <c r="P82" s="54"/>
      <c r="Q82" s="19"/>
      <c r="R82" s="17"/>
      <c r="S82" s="19"/>
      <c r="T82" s="39"/>
      <c r="U82" s="17"/>
      <c r="V82" s="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</row>
    <row r="83" spans="1:287" s="41" customFormat="1" ht="30.75" customHeight="1" x14ac:dyDescent="0.25">
      <c r="A83" s="84" t="s">
        <v>29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6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  <c r="II83" s="40"/>
      <c r="IJ83" s="40"/>
      <c r="IK83" s="40"/>
      <c r="IL83" s="40"/>
      <c r="IM83" s="40"/>
      <c r="IN83" s="40"/>
      <c r="IO83" s="40"/>
      <c r="IP83" s="40"/>
      <c r="IQ83" s="40"/>
      <c r="IR83" s="40"/>
      <c r="IS83" s="40"/>
      <c r="IT83" s="40"/>
      <c r="IU83" s="40"/>
      <c r="IV83" s="40"/>
      <c r="IW83" s="40"/>
      <c r="IX83" s="40"/>
      <c r="IY83" s="40"/>
      <c r="IZ83" s="40"/>
      <c r="JA83" s="40"/>
      <c r="JB83" s="40"/>
      <c r="JC83" s="40"/>
      <c r="JD83" s="40"/>
      <c r="JE83" s="40"/>
      <c r="JF83" s="40"/>
      <c r="JG83" s="40"/>
      <c r="JH83" s="40"/>
      <c r="JI83" s="40"/>
      <c r="JJ83" s="40"/>
      <c r="JK83" s="40"/>
      <c r="JL83" s="40"/>
      <c r="JM83" s="40"/>
      <c r="JN83" s="40"/>
      <c r="JO83" s="40"/>
      <c r="JP83" s="40"/>
      <c r="JQ83" s="40"/>
      <c r="JR83" s="40"/>
      <c r="JS83" s="40"/>
      <c r="JT83" s="40"/>
      <c r="JU83" s="40"/>
      <c r="JV83" s="40"/>
      <c r="JW83" s="40"/>
      <c r="JX83" s="40"/>
      <c r="JY83" s="40"/>
      <c r="JZ83" s="40"/>
      <c r="KA83" s="40"/>
    </row>
    <row r="84" spans="1:287" s="2" customFormat="1" ht="102" x14ac:dyDescent="0.25">
      <c r="A84" s="12">
        <v>1</v>
      </c>
      <c r="B84" s="15">
        <v>44732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6"/>
      <c r="N84" s="13"/>
      <c r="O84" s="50" t="s">
        <v>59</v>
      </c>
      <c r="P84" s="54" t="s">
        <v>60</v>
      </c>
      <c r="Q84" s="18"/>
      <c r="R84" s="17" t="s">
        <v>41</v>
      </c>
      <c r="S84" s="19">
        <v>1</v>
      </c>
      <c r="T84" s="93">
        <v>12103906.800000001</v>
      </c>
      <c r="U84" s="13" t="s">
        <v>397</v>
      </c>
      <c r="V84" s="13" t="s">
        <v>397</v>
      </c>
      <c r="W84" s="12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</row>
    <row r="85" spans="1:287" s="2" customFormat="1" ht="102" x14ac:dyDescent="0.25">
      <c r="A85" s="12">
        <v>2</v>
      </c>
      <c r="B85" s="15">
        <v>44732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6"/>
      <c r="N85" s="13"/>
      <c r="O85" s="50" t="s">
        <v>59</v>
      </c>
      <c r="P85" s="54" t="s">
        <v>61</v>
      </c>
      <c r="Q85" s="18"/>
      <c r="R85" s="17" t="s">
        <v>41</v>
      </c>
      <c r="S85" s="19">
        <v>1</v>
      </c>
      <c r="T85" s="93">
        <v>21362962.800000001</v>
      </c>
      <c r="U85" s="13" t="s">
        <v>397</v>
      </c>
      <c r="V85" s="13" t="s">
        <v>397</v>
      </c>
      <c r="W85" s="12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</row>
    <row r="86" spans="1:287" ht="102" x14ac:dyDescent="0.25">
      <c r="A86" s="12">
        <v>3</v>
      </c>
      <c r="B86" s="49">
        <v>44740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33"/>
      <c r="N86" s="36"/>
      <c r="O86" s="50" t="s">
        <v>59</v>
      </c>
      <c r="P86" s="55" t="s">
        <v>64</v>
      </c>
      <c r="Q86" s="34"/>
      <c r="R86" s="44" t="s">
        <v>41</v>
      </c>
      <c r="S86" s="48">
        <v>1</v>
      </c>
      <c r="T86" s="94">
        <v>84806689.019999996</v>
      </c>
      <c r="U86" s="13" t="s">
        <v>397</v>
      </c>
      <c r="V86" s="13" t="s">
        <v>397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</row>
    <row r="87" spans="1:287" ht="102" x14ac:dyDescent="0.25">
      <c r="A87" s="12">
        <f>A86+1</f>
        <v>4</v>
      </c>
      <c r="B87" s="49">
        <v>44652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33"/>
      <c r="N87" s="36" t="s">
        <v>32</v>
      </c>
      <c r="O87" s="50"/>
      <c r="P87" s="55" t="s">
        <v>83</v>
      </c>
      <c r="Q87" s="34">
        <v>98506.5</v>
      </c>
      <c r="R87" s="44" t="s">
        <v>34</v>
      </c>
      <c r="S87" s="48">
        <v>1</v>
      </c>
      <c r="T87" s="94">
        <v>98506.5</v>
      </c>
      <c r="U87" s="13" t="s">
        <v>397</v>
      </c>
      <c r="V87" s="13" t="s">
        <v>397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</row>
    <row r="88" spans="1:287" ht="102" x14ac:dyDescent="0.25">
      <c r="A88" s="12">
        <f>A87+1</f>
        <v>5</v>
      </c>
      <c r="B88" s="49">
        <v>44652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33"/>
      <c r="N88" s="36" t="s">
        <v>32</v>
      </c>
      <c r="O88" s="50"/>
      <c r="P88" s="55" t="s">
        <v>72</v>
      </c>
      <c r="Q88" s="34">
        <v>99933.75</v>
      </c>
      <c r="R88" s="44" t="s">
        <v>34</v>
      </c>
      <c r="S88" s="48">
        <v>1</v>
      </c>
      <c r="T88" s="94">
        <v>99933.75</v>
      </c>
      <c r="U88" s="13" t="s">
        <v>397</v>
      </c>
      <c r="V88" s="13" t="s">
        <v>397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</row>
    <row r="89" spans="1:287" ht="102" x14ac:dyDescent="0.25">
      <c r="A89" s="12">
        <f t="shared" ref="A89:A127" si="1">A88+1</f>
        <v>6</v>
      </c>
      <c r="B89" s="49">
        <v>44638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33"/>
      <c r="N89" s="36" t="s">
        <v>32</v>
      </c>
      <c r="O89" s="50"/>
      <c r="P89" s="55" t="s">
        <v>73</v>
      </c>
      <c r="Q89" s="34"/>
      <c r="R89" s="44"/>
      <c r="S89" s="48"/>
      <c r="T89" s="94" t="s">
        <v>81</v>
      </c>
      <c r="U89" s="13" t="s">
        <v>397</v>
      </c>
      <c r="V89" s="13" t="s">
        <v>397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</row>
    <row r="90" spans="1:287" ht="102" x14ac:dyDescent="0.25">
      <c r="A90" s="12">
        <f t="shared" si="1"/>
        <v>7</v>
      </c>
      <c r="B90" s="49">
        <v>44678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33"/>
      <c r="N90" s="36" t="s">
        <v>32</v>
      </c>
      <c r="O90" s="50"/>
      <c r="P90" s="55" t="s">
        <v>74</v>
      </c>
      <c r="Q90" s="34" t="s">
        <v>36</v>
      </c>
      <c r="R90" s="44" t="s">
        <v>34</v>
      </c>
      <c r="S90" s="48" t="s">
        <v>70</v>
      </c>
      <c r="T90" s="94">
        <v>100000</v>
      </c>
      <c r="U90" s="13" t="s">
        <v>397</v>
      </c>
      <c r="V90" s="13" t="s">
        <v>397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</row>
    <row r="91" spans="1:287" ht="102" x14ac:dyDescent="0.25">
      <c r="A91" s="12">
        <f t="shared" si="1"/>
        <v>8</v>
      </c>
      <c r="B91" s="49">
        <v>44664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33"/>
      <c r="N91" s="36" t="s">
        <v>32</v>
      </c>
      <c r="O91" s="50"/>
      <c r="P91" s="55" t="s">
        <v>75</v>
      </c>
      <c r="Q91" s="34" t="s">
        <v>36</v>
      </c>
      <c r="R91" s="44" t="s">
        <v>34</v>
      </c>
      <c r="S91" s="48" t="s">
        <v>70</v>
      </c>
      <c r="T91" s="94">
        <v>100000</v>
      </c>
      <c r="U91" s="13" t="s">
        <v>397</v>
      </c>
      <c r="V91" s="13" t="s">
        <v>397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</row>
    <row r="92" spans="1:287" ht="102" x14ac:dyDescent="0.25">
      <c r="A92" s="12">
        <f t="shared" si="1"/>
        <v>9</v>
      </c>
      <c r="B92" s="49">
        <v>44678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33"/>
      <c r="N92" s="36" t="s">
        <v>32</v>
      </c>
      <c r="O92" s="50"/>
      <c r="P92" s="55" t="s">
        <v>76</v>
      </c>
      <c r="Q92" s="34">
        <v>16500</v>
      </c>
      <c r="R92" s="44" t="s">
        <v>34</v>
      </c>
      <c r="S92" s="48">
        <v>1</v>
      </c>
      <c r="T92" s="94">
        <v>16500</v>
      </c>
      <c r="U92" s="13" t="s">
        <v>397</v>
      </c>
      <c r="V92" s="13" t="s">
        <v>397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</row>
    <row r="93" spans="1:287" ht="102" x14ac:dyDescent="0.25">
      <c r="A93" s="12">
        <f t="shared" si="1"/>
        <v>10</v>
      </c>
      <c r="B93" s="49">
        <v>44697</v>
      </c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33"/>
      <c r="N93" s="36" t="s">
        <v>32</v>
      </c>
      <c r="O93" s="50"/>
      <c r="P93" s="55" t="s">
        <v>77</v>
      </c>
      <c r="Q93" s="34" t="s">
        <v>36</v>
      </c>
      <c r="R93" s="44" t="s">
        <v>34</v>
      </c>
      <c r="S93" s="48" t="s">
        <v>70</v>
      </c>
      <c r="T93" s="94">
        <v>100000</v>
      </c>
      <c r="U93" s="13" t="s">
        <v>397</v>
      </c>
      <c r="V93" s="13" t="s">
        <v>397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</row>
    <row r="94" spans="1:287" ht="102" x14ac:dyDescent="0.25">
      <c r="A94" s="12">
        <f t="shared" si="1"/>
        <v>11</v>
      </c>
      <c r="B94" s="49">
        <v>44701</v>
      </c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33"/>
      <c r="N94" s="36" t="s">
        <v>32</v>
      </c>
      <c r="O94" s="50"/>
      <c r="P94" s="55" t="s">
        <v>78</v>
      </c>
      <c r="Q94" s="34"/>
      <c r="R94" s="44"/>
      <c r="S94" s="48"/>
      <c r="T94" s="94">
        <v>55000</v>
      </c>
      <c r="U94" s="13" t="s">
        <v>397</v>
      </c>
      <c r="V94" s="13" t="s">
        <v>397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</row>
    <row r="95" spans="1:287" ht="102" x14ac:dyDescent="0.25">
      <c r="A95" s="12">
        <f t="shared" si="1"/>
        <v>12</v>
      </c>
      <c r="B95" s="49">
        <v>44706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33"/>
      <c r="N95" s="36" t="s">
        <v>32</v>
      </c>
      <c r="O95" s="50"/>
      <c r="P95" s="55" t="s">
        <v>46</v>
      </c>
      <c r="Q95" s="34"/>
      <c r="R95" s="44"/>
      <c r="S95" s="48"/>
      <c r="T95" s="94" t="s">
        <v>82</v>
      </c>
      <c r="U95" s="13" t="s">
        <v>397</v>
      </c>
      <c r="V95" s="13" t="s">
        <v>397</v>
      </c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</row>
    <row r="96" spans="1:287" ht="102" x14ac:dyDescent="0.25">
      <c r="A96" s="12">
        <f t="shared" si="1"/>
        <v>13</v>
      </c>
      <c r="B96" s="49">
        <v>44704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33"/>
      <c r="N96" s="36" t="s">
        <v>32</v>
      </c>
      <c r="O96" s="50"/>
      <c r="P96" s="55" t="s">
        <v>80</v>
      </c>
      <c r="Q96" s="34"/>
      <c r="R96" s="44"/>
      <c r="S96" s="48"/>
      <c r="T96" s="94">
        <v>99992</v>
      </c>
      <c r="U96" s="13" t="s">
        <v>397</v>
      </c>
      <c r="V96" s="13" t="s">
        <v>397</v>
      </c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</row>
    <row r="97" spans="1:215" ht="102" x14ac:dyDescent="0.25">
      <c r="A97" s="12">
        <f t="shared" si="1"/>
        <v>14</v>
      </c>
      <c r="B97" s="49">
        <v>44705</v>
      </c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33"/>
      <c r="N97" s="36" t="s">
        <v>37</v>
      </c>
      <c r="O97" s="50"/>
      <c r="P97" s="55" t="s">
        <v>92</v>
      </c>
      <c r="Q97" s="34">
        <v>3840</v>
      </c>
      <c r="R97" s="44" t="s">
        <v>35</v>
      </c>
      <c r="S97" s="48">
        <v>1</v>
      </c>
      <c r="T97" s="94">
        <v>3840</v>
      </c>
      <c r="U97" s="13" t="s">
        <v>397</v>
      </c>
      <c r="V97" s="13" t="s">
        <v>397</v>
      </c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</row>
    <row r="98" spans="1:215" ht="102" x14ac:dyDescent="0.25">
      <c r="A98" s="12">
        <f t="shared" si="1"/>
        <v>15</v>
      </c>
      <c r="B98" s="49">
        <v>44705</v>
      </c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33"/>
      <c r="N98" s="36" t="s">
        <v>37</v>
      </c>
      <c r="O98" s="50"/>
      <c r="P98" s="55" t="s">
        <v>93</v>
      </c>
      <c r="Q98" s="34">
        <v>3840</v>
      </c>
      <c r="R98" s="44" t="s">
        <v>35</v>
      </c>
      <c r="S98" s="48">
        <v>1</v>
      </c>
      <c r="T98" s="94">
        <v>3840</v>
      </c>
      <c r="U98" s="13" t="s">
        <v>397</v>
      </c>
      <c r="V98" s="13" t="s">
        <v>397</v>
      </c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</row>
    <row r="99" spans="1:215" ht="102" x14ac:dyDescent="0.25">
      <c r="A99" s="12">
        <f t="shared" si="1"/>
        <v>16</v>
      </c>
      <c r="B99" s="49">
        <v>44678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33"/>
      <c r="N99" s="36" t="s">
        <v>37</v>
      </c>
      <c r="O99" s="50"/>
      <c r="P99" s="55" t="s">
        <v>94</v>
      </c>
      <c r="Q99" s="34" t="s">
        <v>47</v>
      </c>
      <c r="R99" s="44" t="s">
        <v>38</v>
      </c>
      <c r="S99" s="48" t="s">
        <v>47</v>
      </c>
      <c r="T99" s="94">
        <v>100000</v>
      </c>
      <c r="U99" s="13" t="s">
        <v>397</v>
      </c>
      <c r="V99" s="13" t="s">
        <v>397</v>
      </c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</row>
    <row r="100" spans="1:215" ht="102" x14ac:dyDescent="0.25">
      <c r="A100" s="12">
        <f t="shared" si="1"/>
        <v>17</v>
      </c>
      <c r="B100" s="49">
        <v>44685</v>
      </c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33"/>
      <c r="N100" s="36" t="s">
        <v>37</v>
      </c>
      <c r="O100" s="50"/>
      <c r="P100" s="55" t="s">
        <v>95</v>
      </c>
      <c r="Q100" s="34">
        <v>6000</v>
      </c>
      <c r="R100" s="44" t="s">
        <v>35</v>
      </c>
      <c r="S100" s="48">
        <v>1</v>
      </c>
      <c r="T100" s="94">
        <v>6000</v>
      </c>
      <c r="U100" s="13" t="s">
        <v>397</v>
      </c>
      <c r="V100" s="13" t="s">
        <v>397</v>
      </c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</row>
    <row r="101" spans="1:215" ht="102" x14ac:dyDescent="0.25">
      <c r="A101" s="12">
        <f t="shared" si="1"/>
        <v>18</v>
      </c>
      <c r="B101" s="49">
        <v>44705</v>
      </c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33"/>
      <c r="N101" s="36" t="s">
        <v>37</v>
      </c>
      <c r="O101" s="50"/>
      <c r="P101" s="55" t="s">
        <v>92</v>
      </c>
      <c r="Q101" s="34">
        <v>3840</v>
      </c>
      <c r="R101" s="44" t="s">
        <v>35</v>
      </c>
      <c r="S101" s="48">
        <v>1</v>
      </c>
      <c r="T101" s="94">
        <v>3840</v>
      </c>
      <c r="U101" s="13" t="s">
        <v>397</v>
      </c>
      <c r="V101" s="13" t="s">
        <v>397</v>
      </c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</row>
    <row r="102" spans="1:215" ht="102" x14ac:dyDescent="0.25">
      <c r="A102" s="12">
        <f t="shared" si="1"/>
        <v>19</v>
      </c>
      <c r="B102" s="49">
        <v>44705</v>
      </c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33"/>
      <c r="N102" s="36" t="s">
        <v>37</v>
      </c>
      <c r="O102" s="50"/>
      <c r="P102" s="55" t="s">
        <v>93</v>
      </c>
      <c r="Q102" s="34">
        <v>3840</v>
      </c>
      <c r="R102" s="44" t="s">
        <v>35</v>
      </c>
      <c r="S102" s="48">
        <v>1</v>
      </c>
      <c r="T102" s="94">
        <v>3840</v>
      </c>
      <c r="U102" s="13" t="s">
        <v>397</v>
      </c>
      <c r="V102" s="13" t="s">
        <v>397</v>
      </c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</row>
    <row r="103" spans="1:215" ht="102" x14ac:dyDescent="0.25">
      <c r="A103" s="12">
        <f t="shared" si="1"/>
        <v>20</v>
      </c>
      <c r="B103" s="49">
        <v>44678</v>
      </c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33"/>
      <c r="N103" s="36" t="s">
        <v>37</v>
      </c>
      <c r="O103" s="50"/>
      <c r="P103" s="55" t="s">
        <v>94</v>
      </c>
      <c r="Q103" s="34" t="s">
        <v>47</v>
      </c>
      <c r="R103" s="44" t="s">
        <v>38</v>
      </c>
      <c r="S103" s="48" t="s">
        <v>47</v>
      </c>
      <c r="T103" s="94">
        <v>100000</v>
      </c>
      <c r="U103" s="13" t="s">
        <v>397</v>
      </c>
      <c r="V103" s="13" t="s">
        <v>397</v>
      </c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</row>
    <row r="104" spans="1:215" ht="102" x14ac:dyDescent="0.25">
      <c r="A104" s="12">
        <f t="shared" si="1"/>
        <v>21</v>
      </c>
      <c r="B104" s="49">
        <v>44685</v>
      </c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33"/>
      <c r="N104" s="36" t="s">
        <v>37</v>
      </c>
      <c r="O104" s="50"/>
      <c r="P104" s="55" t="s">
        <v>95</v>
      </c>
      <c r="Q104" s="34">
        <v>6000</v>
      </c>
      <c r="R104" s="44" t="s">
        <v>35</v>
      </c>
      <c r="S104" s="48">
        <v>1</v>
      </c>
      <c r="T104" s="94">
        <v>6000</v>
      </c>
      <c r="U104" s="13" t="s">
        <v>397</v>
      </c>
      <c r="V104" s="13" t="s">
        <v>397</v>
      </c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</row>
    <row r="105" spans="1:215" ht="102" x14ac:dyDescent="0.25">
      <c r="A105" s="12">
        <f t="shared" si="1"/>
        <v>22</v>
      </c>
      <c r="B105" s="49">
        <v>44685</v>
      </c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33"/>
      <c r="N105" s="36" t="s">
        <v>37</v>
      </c>
      <c r="O105" s="50"/>
      <c r="P105" s="55" t="s">
        <v>96</v>
      </c>
      <c r="Q105" s="34">
        <v>6000</v>
      </c>
      <c r="R105" s="44" t="s">
        <v>35</v>
      </c>
      <c r="S105" s="48">
        <v>1</v>
      </c>
      <c r="T105" s="94">
        <v>6000</v>
      </c>
      <c r="U105" s="13" t="s">
        <v>397</v>
      </c>
      <c r="V105" s="13" t="s">
        <v>397</v>
      </c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</row>
    <row r="106" spans="1:215" ht="114.75" x14ac:dyDescent="0.25">
      <c r="A106" s="12">
        <f t="shared" si="1"/>
        <v>23</v>
      </c>
      <c r="B106" s="49">
        <v>44698</v>
      </c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33"/>
      <c r="N106" s="36" t="s">
        <v>37</v>
      </c>
      <c r="O106" s="50"/>
      <c r="P106" s="55" t="s">
        <v>97</v>
      </c>
      <c r="Q106" s="34" t="s">
        <v>122</v>
      </c>
      <c r="R106" s="44" t="s">
        <v>35</v>
      </c>
      <c r="S106" s="48">
        <v>2</v>
      </c>
      <c r="T106" s="94">
        <v>9843.2999999999993</v>
      </c>
      <c r="U106" s="13" t="s">
        <v>397</v>
      </c>
      <c r="V106" s="13" t="s">
        <v>397</v>
      </c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</row>
    <row r="107" spans="1:215" ht="102" x14ac:dyDescent="0.25">
      <c r="A107" s="12">
        <f t="shared" si="1"/>
        <v>24</v>
      </c>
      <c r="B107" s="49">
        <v>44699</v>
      </c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33"/>
      <c r="N107" s="36" t="s">
        <v>37</v>
      </c>
      <c r="O107" s="50"/>
      <c r="P107" s="55" t="s">
        <v>98</v>
      </c>
      <c r="Q107" s="34">
        <v>8304.07</v>
      </c>
      <c r="R107" s="44" t="s">
        <v>35</v>
      </c>
      <c r="S107" s="48">
        <v>1</v>
      </c>
      <c r="T107" s="94">
        <v>8304.07</v>
      </c>
      <c r="U107" s="13" t="s">
        <v>397</v>
      </c>
      <c r="V107" s="13" t="s">
        <v>397</v>
      </c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</row>
    <row r="108" spans="1:215" ht="114.75" x14ac:dyDescent="0.25">
      <c r="A108" s="12">
        <f t="shared" si="1"/>
        <v>25</v>
      </c>
      <c r="B108" s="49">
        <v>44700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33"/>
      <c r="N108" s="36" t="s">
        <v>37</v>
      </c>
      <c r="O108" s="50"/>
      <c r="P108" s="55" t="s">
        <v>99</v>
      </c>
      <c r="Q108" s="34" t="s">
        <v>122</v>
      </c>
      <c r="R108" s="44" t="s">
        <v>35</v>
      </c>
      <c r="S108" s="48">
        <v>2</v>
      </c>
      <c r="T108" s="94">
        <v>9916.31</v>
      </c>
      <c r="U108" s="13" t="s">
        <v>397</v>
      </c>
      <c r="V108" s="13" t="s">
        <v>397</v>
      </c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</row>
    <row r="109" spans="1:215" ht="102" x14ac:dyDescent="0.25">
      <c r="A109" s="12">
        <f t="shared" si="1"/>
        <v>26</v>
      </c>
      <c r="B109" s="49">
        <v>44680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33"/>
      <c r="N109" s="36" t="s">
        <v>37</v>
      </c>
      <c r="O109" s="50"/>
      <c r="P109" s="55" t="s">
        <v>100</v>
      </c>
      <c r="Q109" s="34">
        <v>1697.46</v>
      </c>
      <c r="R109" s="44" t="s">
        <v>35</v>
      </c>
      <c r="S109" s="48">
        <v>1</v>
      </c>
      <c r="T109" s="94">
        <v>1697.46</v>
      </c>
      <c r="U109" s="13" t="s">
        <v>397</v>
      </c>
      <c r="V109" s="13" t="s">
        <v>397</v>
      </c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</row>
    <row r="110" spans="1:215" ht="102" x14ac:dyDescent="0.25">
      <c r="A110" s="12">
        <f t="shared" si="1"/>
        <v>27</v>
      </c>
      <c r="B110" s="49">
        <v>44700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33"/>
      <c r="N110" s="36" t="s">
        <v>37</v>
      </c>
      <c r="O110" s="50"/>
      <c r="P110" s="55" t="s">
        <v>101</v>
      </c>
      <c r="Q110" s="34">
        <v>2991.5</v>
      </c>
      <c r="R110" s="44" t="s">
        <v>35</v>
      </c>
      <c r="S110" s="48">
        <v>1</v>
      </c>
      <c r="T110" s="94">
        <v>2991.5</v>
      </c>
      <c r="U110" s="13" t="s">
        <v>397</v>
      </c>
      <c r="V110" s="13" t="s">
        <v>397</v>
      </c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</row>
    <row r="111" spans="1:215" ht="102" x14ac:dyDescent="0.25">
      <c r="A111" s="12">
        <f t="shared" si="1"/>
        <v>28</v>
      </c>
      <c r="B111" s="49">
        <v>44700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33"/>
      <c r="N111" s="36" t="s">
        <v>37</v>
      </c>
      <c r="O111" s="50"/>
      <c r="P111" s="55" t="s">
        <v>102</v>
      </c>
      <c r="Q111" s="34">
        <v>4786.3999999999996</v>
      </c>
      <c r="R111" s="44" t="s">
        <v>35</v>
      </c>
      <c r="S111" s="48">
        <v>2</v>
      </c>
      <c r="T111" s="94">
        <v>9572.7999999999993</v>
      </c>
      <c r="U111" s="13" t="s">
        <v>397</v>
      </c>
      <c r="V111" s="13" t="s">
        <v>397</v>
      </c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</row>
    <row r="112" spans="1:215" ht="102" x14ac:dyDescent="0.25">
      <c r="A112" s="12">
        <f t="shared" si="1"/>
        <v>29</v>
      </c>
      <c r="B112" s="49">
        <v>44700</v>
      </c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33"/>
      <c r="N112" s="36" t="s">
        <v>37</v>
      </c>
      <c r="O112" s="50"/>
      <c r="P112" s="55" t="s">
        <v>103</v>
      </c>
      <c r="Q112" s="34">
        <v>4786.3999999999996</v>
      </c>
      <c r="R112" s="44" t="s">
        <v>35</v>
      </c>
      <c r="S112" s="48">
        <v>2</v>
      </c>
      <c r="T112" s="94">
        <v>9572.7999999999993</v>
      </c>
      <c r="U112" s="13" t="s">
        <v>397</v>
      </c>
      <c r="V112" s="13" t="s">
        <v>397</v>
      </c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</row>
    <row r="113" spans="1:215" ht="102" x14ac:dyDescent="0.25">
      <c r="A113" s="12">
        <f t="shared" si="1"/>
        <v>30</v>
      </c>
      <c r="B113" s="49">
        <v>44700</v>
      </c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33"/>
      <c r="N113" s="36" t="s">
        <v>37</v>
      </c>
      <c r="O113" s="50"/>
      <c r="P113" s="55" t="s">
        <v>104</v>
      </c>
      <c r="Q113" s="34">
        <v>4786.3999999999996</v>
      </c>
      <c r="R113" s="44" t="s">
        <v>35</v>
      </c>
      <c r="S113" s="48">
        <v>1</v>
      </c>
      <c r="T113" s="94">
        <v>4786.3999999999996</v>
      </c>
      <c r="U113" s="13" t="s">
        <v>397</v>
      </c>
      <c r="V113" s="13" t="s">
        <v>397</v>
      </c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</row>
    <row r="114" spans="1:215" ht="102" x14ac:dyDescent="0.25">
      <c r="A114" s="12">
        <f t="shared" si="1"/>
        <v>31</v>
      </c>
      <c r="B114" s="49">
        <v>44705</v>
      </c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33"/>
      <c r="N114" s="36" t="s">
        <v>37</v>
      </c>
      <c r="O114" s="50"/>
      <c r="P114" s="55" t="s">
        <v>105</v>
      </c>
      <c r="Q114" s="34">
        <v>5385.92</v>
      </c>
      <c r="R114" s="44" t="s">
        <v>35</v>
      </c>
      <c r="S114" s="48">
        <v>1</v>
      </c>
      <c r="T114" s="94">
        <v>5385.92</v>
      </c>
      <c r="U114" s="13" t="s">
        <v>397</v>
      </c>
      <c r="V114" s="13" t="s">
        <v>397</v>
      </c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</row>
    <row r="115" spans="1:215" ht="102" x14ac:dyDescent="0.25">
      <c r="A115" s="12">
        <f t="shared" si="1"/>
        <v>32</v>
      </c>
      <c r="B115" s="49">
        <v>44705</v>
      </c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33"/>
      <c r="N115" s="36" t="s">
        <v>37</v>
      </c>
      <c r="O115" s="50"/>
      <c r="P115" s="55" t="s">
        <v>106</v>
      </c>
      <c r="Q115" s="34">
        <v>1795.31</v>
      </c>
      <c r="R115" s="44" t="s">
        <v>35</v>
      </c>
      <c r="S115" s="48">
        <v>1</v>
      </c>
      <c r="T115" s="94">
        <v>1795.31</v>
      </c>
      <c r="U115" s="13" t="s">
        <v>397</v>
      </c>
      <c r="V115" s="13" t="s">
        <v>397</v>
      </c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</row>
    <row r="116" spans="1:215" ht="102" x14ac:dyDescent="0.25">
      <c r="A116" s="12">
        <f t="shared" si="1"/>
        <v>33</v>
      </c>
      <c r="B116" s="49">
        <v>44705</v>
      </c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33"/>
      <c r="N116" s="36" t="s">
        <v>37</v>
      </c>
      <c r="O116" s="50"/>
      <c r="P116" s="55" t="s">
        <v>107</v>
      </c>
      <c r="Q116" s="34">
        <v>1795.31</v>
      </c>
      <c r="R116" s="44" t="s">
        <v>35</v>
      </c>
      <c r="S116" s="48">
        <v>1</v>
      </c>
      <c r="T116" s="94">
        <v>1795.31</v>
      </c>
      <c r="U116" s="13" t="s">
        <v>397</v>
      </c>
      <c r="V116" s="13" t="s">
        <v>397</v>
      </c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</row>
    <row r="117" spans="1:215" ht="102" x14ac:dyDescent="0.25">
      <c r="A117" s="12">
        <f t="shared" si="1"/>
        <v>34</v>
      </c>
      <c r="B117" s="49">
        <v>44670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33"/>
      <c r="N117" s="36" t="s">
        <v>37</v>
      </c>
      <c r="O117" s="50"/>
      <c r="P117" s="55" t="s">
        <v>108</v>
      </c>
      <c r="Q117" s="34">
        <v>2991.5</v>
      </c>
      <c r="R117" s="44" t="s">
        <v>35</v>
      </c>
      <c r="S117" s="48">
        <v>1</v>
      </c>
      <c r="T117" s="94">
        <v>2991.5</v>
      </c>
      <c r="U117" s="13" t="s">
        <v>397</v>
      </c>
      <c r="V117" s="13" t="s">
        <v>397</v>
      </c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</row>
    <row r="118" spans="1:215" ht="114.75" x14ac:dyDescent="0.25">
      <c r="A118" s="12">
        <f t="shared" si="1"/>
        <v>35</v>
      </c>
      <c r="B118" s="49">
        <v>44686</v>
      </c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33"/>
      <c r="N118" s="36" t="s">
        <v>37</v>
      </c>
      <c r="O118" s="50"/>
      <c r="P118" s="55" t="s">
        <v>109</v>
      </c>
      <c r="Q118" s="34">
        <v>8799.1</v>
      </c>
      <c r="R118" s="44" t="s">
        <v>35</v>
      </c>
      <c r="S118" s="48">
        <v>1</v>
      </c>
      <c r="T118" s="94">
        <v>8799.1</v>
      </c>
      <c r="U118" s="13" t="s">
        <v>397</v>
      </c>
      <c r="V118" s="13" t="s">
        <v>397</v>
      </c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</row>
    <row r="119" spans="1:215" ht="102" x14ac:dyDescent="0.25">
      <c r="A119" s="12">
        <f t="shared" si="1"/>
        <v>36</v>
      </c>
      <c r="B119" s="49">
        <v>44736</v>
      </c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33"/>
      <c r="N119" s="36" t="s">
        <v>37</v>
      </c>
      <c r="O119" s="50"/>
      <c r="P119" s="55" t="s">
        <v>110</v>
      </c>
      <c r="Q119" s="34">
        <v>70513.2</v>
      </c>
      <c r="R119" s="44" t="s">
        <v>35</v>
      </c>
      <c r="S119" s="48">
        <v>1</v>
      </c>
      <c r="T119" s="94">
        <v>70513.2</v>
      </c>
      <c r="U119" s="13" t="s">
        <v>397</v>
      </c>
      <c r="V119" s="13" t="s">
        <v>397</v>
      </c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</row>
    <row r="120" spans="1:215" ht="102" x14ac:dyDescent="0.25">
      <c r="A120" s="12">
        <f t="shared" si="1"/>
        <v>37</v>
      </c>
      <c r="B120" s="49">
        <v>44693</v>
      </c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33"/>
      <c r="N120" s="36" t="s">
        <v>37</v>
      </c>
      <c r="O120" s="50"/>
      <c r="P120" s="55" t="s">
        <v>111</v>
      </c>
      <c r="Q120" s="34">
        <v>1795.31</v>
      </c>
      <c r="R120" s="44" t="s">
        <v>35</v>
      </c>
      <c r="S120" s="48">
        <v>1</v>
      </c>
      <c r="T120" s="94">
        <v>1795.31</v>
      </c>
      <c r="U120" s="13" t="s">
        <v>397</v>
      </c>
      <c r="V120" s="13" t="s">
        <v>397</v>
      </c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</row>
    <row r="121" spans="1:215" ht="102" x14ac:dyDescent="0.25">
      <c r="A121" s="12">
        <f t="shared" si="1"/>
        <v>38</v>
      </c>
      <c r="B121" s="49">
        <v>44693</v>
      </c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33"/>
      <c r="N121" s="36" t="s">
        <v>37</v>
      </c>
      <c r="O121" s="50"/>
      <c r="P121" s="55" t="s">
        <v>112</v>
      </c>
      <c r="Q121" s="34">
        <v>1795.31</v>
      </c>
      <c r="R121" s="44" t="s">
        <v>35</v>
      </c>
      <c r="S121" s="48">
        <v>1</v>
      </c>
      <c r="T121" s="94">
        <v>1795.31</v>
      </c>
      <c r="U121" s="13" t="s">
        <v>397</v>
      </c>
      <c r="V121" s="13" t="s">
        <v>397</v>
      </c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</row>
    <row r="122" spans="1:215" ht="102" x14ac:dyDescent="0.25">
      <c r="A122" s="12">
        <f t="shared" si="1"/>
        <v>39</v>
      </c>
      <c r="B122" s="49">
        <v>44693</v>
      </c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33"/>
      <c r="N122" s="36" t="s">
        <v>37</v>
      </c>
      <c r="O122" s="50"/>
      <c r="P122" s="55" t="s">
        <v>113</v>
      </c>
      <c r="Q122" s="34">
        <v>1795.31</v>
      </c>
      <c r="R122" s="44" t="s">
        <v>35</v>
      </c>
      <c r="S122" s="48">
        <v>1</v>
      </c>
      <c r="T122" s="94">
        <v>1795.31</v>
      </c>
      <c r="U122" s="13" t="s">
        <v>397</v>
      </c>
      <c r="V122" s="13" t="s">
        <v>397</v>
      </c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</row>
    <row r="123" spans="1:215" ht="102" x14ac:dyDescent="0.25">
      <c r="A123" s="12">
        <f t="shared" si="1"/>
        <v>40</v>
      </c>
      <c r="B123" s="49">
        <v>44698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33"/>
      <c r="N123" s="36" t="s">
        <v>37</v>
      </c>
      <c r="O123" s="50"/>
      <c r="P123" s="55" t="s">
        <v>114</v>
      </c>
      <c r="Q123" s="34">
        <v>5385.92</v>
      </c>
      <c r="R123" s="44" t="s">
        <v>35</v>
      </c>
      <c r="S123" s="48">
        <v>1</v>
      </c>
      <c r="T123" s="94">
        <v>5385.92</v>
      </c>
      <c r="U123" s="13" t="s">
        <v>397</v>
      </c>
      <c r="V123" s="13" t="s">
        <v>397</v>
      </c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</row>
    <row r="124" spans="1:215" ht="102" x14ac:dyDescent="0.25">
      <c r="A124" s="12">
        <f t="shared" si="1"/>
        <v>41</v>
      </c>
      <c r="B124" s="49">
        <v>44705</v>
      </c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33"/>
      <c r="N124" s="36" t="s">
        <v>37</v>
      </c>
      <c r="O124" s="50"/>
      <c r="P124" s="55" t="s">
        <v>115</v>
      </c>
      <c r="Q124" s="34">
        <v>3590.61</v>
      </c>
      <c r="R124" s="44" t="s">
        <v>35</v>
      </c>
      <c r="S124" s="48">
        <v>1</v>
      </c>
      <c r="T124" s="94">
        <v>3590.61</v>
      </c>
      <c r="U124" s="13" t="s">
        <v>397</v>
      </c>
      <c r="V124" s="13" t="s">
        <v>397</v>
      </c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</row>
    <row r="125" spans="1:215" ht="127.5" x14ac:dyDescent="0.25">
      <c r="A125" s="12">
        <f t="shared" si="1"/>
        <v>42</v>
      </c>
      <c r="B125" s="49">
        <v>44713</v>
      </c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33"/>
      <c r="N125" s="36" t="s">
        <v>37</v>
      </c>
      <c r="O125" s="50"/>
      <c r="P125" s="55" t="s">
        <v>116</v>
      </c>
      <c r="Q125" s="34">
        <v>6000</v>
      </c>
      <c r="R125" s="44" t="s">
        <v>35</v>
      </c>
      <c r="S125" s="48">
        <v>6</v>
      </c>
      <c r="T125" s="94">
        <v>36000</v>
      </c>
      <c r="U125" s="13" t="s">
        <v>397</v>
      </c>
      <c r="V125" s="13" t="s">
        <v>397</v>
      </c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</row>
    <row r="126" spans="1:215" ht="102" x14ac:dyDescent="0.25">
      <c r="A126" s="12">
        <f t="shared" si="1"/>
        <v>43</v>
      </c>
      <c r="B126" s="49">
        <v>44693</v>
      </c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33"/>
      <c r="N126" s="36" t="s">
        <v>37</v>
      </c>
      <c r="O126" s="50"/>
      <c r="P126" s="55" t="s">
        <v>117</v>
      </c>
      <c r="Q126" s="34">
        <v>1795.31</v>
      </c>
      <c r="R126" s="44" t="s">
        <v>35</v>
      </c>
      <c r="S126" s="48">
        <v>1</v>
      </c>
      <c r="T126" s="94">
        <v>1795.31</v>
      </c>
      <c r="U126" s="13" t="s">
        <v>397</v>
      </c>
      <c r="V126" s="13" t="s">
        <v>397</v>
      </c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</row>
    <row r="127" spans="1:215" ht="102" x14ac:dyDescent="0.25">
      <c r="A127" s="12">
        <f t="shared" si="1"/>
        <v>44</v>
      </c>
      <c r="B127" s="49">
        <v>44693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33"/>
      <c r="N127" s="36" t="s">
        <v>37</v>
      </c>
      <c r="O127" s="50"/>
      <c r="P127" s="55" t="s">
        <v>118</v>
      </c>
      <c r="Q127" s="34">
        <v>1795.31</v>
      </c>
      <c r="R127" s="44" t="s">
        <v>35</v>
      </c>
      <c r="S127" s="48">
        <v>1</v>
      </c>
      <c r="T127" s="94">
        <v>1795.31</v>
      </c>
      <c r="U127" s="13" t="s">
        <v>397</v>
      </c>
      <c r="V127" s="13" t="s">
        <v>397</v>
      </c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</row>
    <row r="128" spans="1:215" ht="102" x14ac:dyDescent="0.25">
      <c r="A128" s="12">
        <v>45</v>
      </c>
      <c r="B128" s="49">
        <v>44693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33"/>
      <c r="N128" s="36" t="s">
        <v>37</v>
      </c>
      <c r="O128" s="50"/>
      <c r="P128" s="55" t="s">
        <v>119</v>
      </c>
      <c r="Q128" s="34">
        <v>5385.92</v>
      </c>
      <c r="R128" s="44" t="s">
        <v>35</v>
      </c>
      <c r="S128" s="48">
        <v>1</v>
      </c>
      <c r="T128" s="94">
        <v>5385.92</v>
      </c>
      <c r="U128" s="13" t="s">
        <v>397</v>
      </c>
      <c r="V128" s="13" t="s">
        <v>397</v>
      </c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</row>
    <row r="129" spans="1:215" ht="114.75" x14ac:dyDescent="0.25">
      <c r="A129" s="12">
        <v>46</v>
      </c>
      <c r="B129" s="49">
        <v>44693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33"/>
      <c r="N129" s="36" t="s">
        <v>37</v>
      </c>
      <c r="O129" s="50"/>
      <c r="P129" s="55" t="s">
        <v>120</v>
      </c>
      <c r="Q129" s="34">
        <v>4994.66</v>
      </c>
      <c r="R129" s="44" t="s">
        <v>35</v>
      </c>
      <c r="S129" s="48">
        <v>2</v>
      </c>
      <c r="T129" s="94">
        <v>9989.32</v>
      </c>
      <c r="U129" s="13" t="s">
        <v>397</v>
      </c>
      <c r="V129" s="13" t="s">
        <v>397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</row>
    <row r="130" spans="1:215" ht="102" x14ac:dyDescent="0.25">
      <c r="A130" s="12">
        <v>47</v>
      </c>
      <c r="B130" s="49">
        <v>44741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33"/>
      <c r="N130" s="36" t="s">
        <v>37</v>
      </c>
      <c r="O130" s="50"/>
      <c r="P130" s="55" t="s">
        <v>121</v>
      </c>
      <c r="Q130" s="34">
        <v>30000</v>
      </c>
      <c r="R130" s="44" t="s">
        <v>123</v>
      </c>
      <c r="S130" s="48">
        <v>1</v>
      </c>
      <c r="T130" s="94">
        <v>90000</v>
      </c>
      <c r="U130" s="13" t="s">
        <v>397</v>
      </c>
      <c r="V130" s="13" t="s">
        <v>397</v>
      </c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</row>
    <row r="131" spans="1:215" ht="102" x14ac:dyDescent="0.2">
      <c r="A131" s="12">
        <v>48</v>
      </c>
      <c r="B131" s="47">
        <v>44698</v>
      </c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29"/>
      <c r="N131" s="36" t="s">
        <v>37</v>
      </c>
      <c r="O131" s="29"/>
      <c r="P131" s="55" t="s">
        <v>128</v>
      </c>
      <c r="Q131" s="31"/>
      <c r="R131" s="45" t="s">
        <v>33</v>
      </c>
      <c r="S131" s="45">
        <v>1</v>
      </c>
      <c r="T131" s="90">
        <v>16500</v>
      </c>
      <c r="U131" s="13" t="s">
        <v>397</v>
      </c>
      <c r="V131" s="13" t="s">
        <v>397</v>
      </c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</row>
    <row r="132" spans="1:215" ht="102" x14ac:dyDescent="0.2">
      <c r="A132" s="12">
        <v>49</v>
      </c>
      <c r="B132" s="47">
        <v>44719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29"/>
      <c r="N132" s="36" t="s">
        <v>37</v>
      </c>
      <c r="O132" s="29"/>
      <c r="P132" s="55" t="s">
        <v>129</v>
      </c>
      <c r="Q132" s="31"/>
      <c r="R132" s="45" t="s">
        <v>33</v>
      </c>
      <c r="S132" s="45">
        <v>1</v>
      </c>
      <c r="T132" s="90">
        <v>99999</v>
      </c>
      <c r="U132" s="13" t="s">
        <v>397</v>
      </c>
      <c r="V132" s="13" t="s">
        <v>397</v>
      </c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</row>
    <row r="133" spans="1:215" ht="102" x14ac:dyDescent="0.2">
      <c r="A133" s="12">
        <v>50</v>
      </c>
      <c r="B133" s="47">
        <v>44719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29"/>
      <c r="N133" s="36" t="s">
        <v>37</v>
      </c>
      <c r="O133" s="29"/>
      <c r="P133" s="55" t="s">
        <v>130</v>
      </c>
      <c r="Q133" s="31"/>
      <c r="R133" s="45" t="s">
        <v>33</v>
      </c>
      <c r="S133" s="45">
        <v>1</v>
      </c>
      <c r="T133" s="90">
        <v>1859</v>
      </c>
      <c r="U133" s="13" t="s">
        <v>397</v>
      </c>
      <c r="V133" s="13" t="s">
        <v>397</v>
      </c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</row>
    <row r="134" spans="1:215" ht="102" x14ac:dyDescent="0.2">
      <c r="A134" s="14">
        <f t="shared" ref="A134:A139" si="2">A133+1</f>
        <v>51</v>
      </c>
      <c r="B134" s="47">
        <v>44719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29"/>
      <c r="N134" s="36" t="s">
        <v>37</v>
      </c>
      <c r="O134" s="29"/>
      <c r="P134" s="55" t="s">
        <v>131</v>
      </c>
      <c r="Q134" s="31"/>
      <c r="R134" s="45" t="s">
        <v>33</v>
      </c>
      <c r="S134" s="45">
        <v>1</v>
      </c>
      <c r="T134" s="90">
        <v>1859</v>
      </c>
      <c r="U134" s="13" t="s">
        <v>397</v>
      </c>
      <c r="V134" s="13" t="s">
        <v>397</v>
      </c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</row>
    <row r="135" spans="1:215" ht="102" x14ac:dyDescent="0.2">
      <c r="A135" s="14">
        <f t="shared" si="2"/>
        <v>52</v>
      </c>
      <c r="B135" s="47">
        <v>44742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29"/>
      <c r="N135" s="36" t="s">
        <v>37</v>
      </c>
      <c r="O135" s="29"/>
      <c r="P135" s="55" t="s">
        <v>132</v>
      </c>
      <c r="Q135" s="31"/>
      <c r="R135" s="45" t="s">
        <v>33</v>
      </c>
      <c r="S135" s="45">
        <v>1</v>
      </c>
      <c r="T135" s="90">
        <v>32000</v>
      </c>
      <c r="U135" s="13" t="s">
        <v>397</v>
      </c>
      <c r="V135" s="13" t="s">
        <v>397</v>
      </c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</row>
    <row r="136" spans="1:215" ht="102" x14ac:dyDescent="0.2">
      <c r="A136" s="14">
        <f t="shared" si="2"/>
        <v>53</v>
      </c>
      <c r="B136" s="47">
        <v>44729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29"/>
      <c r="N136" s="36" t="s">
        <v>37</v>
      </c>
      <c r="O136" s="29"/>
      <c r="P136" s="55" t="s">
        <v>133</v>
      </c>
      <c r="Q136" s="31"/>
      <c r="R136" s="45" t="s">
        <v>33</v>
      </c>
      <c r="S136" s="45">
        <v>1</v>
      </c>
      <c r="T136" s="90">
        <v>25500</v>
      </c>
      <c r="U136" s="13" t="s">
        <v>397</v>
      </c>
      <c r="V136" s="13" t="s">
        <v>397</v>
      </c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</row>
    <row r="137" spans="1:215" ht="102" x14ac:dyDescent="0.2">
      <c r="A137" s="14">
        <f t="shared" si="2"/>
        <v>54</v>
      </c>
      <c r="B137" s="47">
        <v>44739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29"/>
      <c r="N137" s="36" t="s">
        <v>37</v>
      </c>
      <c r="O137" s="29"/>
      <c r="P137" s="55" t="s">
        <v>138</v>
      </c>
      <c r="Q137" s="31"/>
      <c r="R137" s="45" t="s">
        <v>33</v>
      </c>
      <c r="S137" s="45">
        <v>1</v>
      </c>
      <c r="T137" s="90">
        <v>76500</v>
      </c>
      <c r="U137" s="13" t="s">
        <v>397</v>
      </c>
      <c r="V137" s="13" t="s">
        <v>397</v>
      </c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</row>
    <row r="138" spans="1:215" ht="102" x14ac:dyDescent="0.2">
      <c r="A138" s="14">
        <f t="shared" si="2"/>
        <v>55</v>
      </c>
      <c r="B138" s="47">
        <v>44739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29"/>
      <c r="N138" s="36" t="s">
        <v>37</v>
      </c>
      <c r="O138" s="29"/>
      <c r="P138" s="55" t="s">
        <v>139</v>
      </c>
      <c r="Q138" s="31"/>
      <c r="R138" s="45" t="s">
        <v>33</v>
      </c>
      <c r="S138" s="45">
        <v>1</v>
      </c>
      <c r="T138" s="90">
        <v>59500</v>
      </c>
      <c r="U138" s="13" t="s">
        <v>397</v>
      </c>
      <c r="V138" s="13" t="s">
        <v>397</v>
      </c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</row>
    <row r="139" spans="1:215" ht="102" x14ac:dyDescent="0.2">
      <c r="A139" s="14">
        <f t="shared" si="2"/>
        <v>56</v>
      </c>
      <c r="B139" s="58">
        <v>44714</v>
      </c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59"/>
      <c r="N139" s="36" t="s">
        <v>37</v>
      </c>
      <c r="O139" s="59"/>
      <c r="P139" s="60" t="s">
        <v>146</v>
      </c>
      <c r="Q139" s="61" t="s">
        <v>49</v>
      </c>
      <c r="R139" s="62" t="s">
        <v>33</v>
      </c>
      <c r="S139" s="62" t="s">
        <v>51</v>
      </c>
      <c r="T139" s="91">
        <v>97370</v>
      </c>
      <c r="U139" s="13" t="s">
        <v>397</v>
      </c>
      <c r="V139" s="13" t="s">
        <v>397</v>
      </c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</row>
    <row r="140" spans="1:215" ht="102" x14ac:dyDescent="0.2">
      <c r="A140" s="14">
        <v>57</v>
      </c>
      <c r="B140" s="58">
        <v>44652</v>
      </c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59"/>
      <c r="N140" s="36" t="s">
        <v>37</v>
      </c>
      <c r="O140" s="59"/>
      <c r="P140" s="60" t="s">
        <v>52</v>
      </c>
      <c r="Q140" s="61" t="s">
        <v>49</v>
      </c>
      <c r="R140" s="62" t="s">
        <v>40</v>
      </c>
      <c r="S140" s="62" t="s">
        <v>51</v>
      </c>
      <c r="T140" s="91">
        <v>98580</v>
      </c>
      <c r="U140" s="13" t="s">
        <v>397</v>
      </c>
      <c r="V140" s="13" t="s">
        <v>397</v>
      </c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</row>
    <row r="141" spans="1:215" ht="102" x14ac:dyDescent="0.2">
      <c r="A141" s="14">
        <v>58</v>
      </c>
      <c r="B141" s="58">
        <v>44713</v>
      </c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59"/>
      <c r="N141" s="36" t="s">
        <v>37</v>
      </c>
      <c r="O141" s="59"/>
      <c r="P141" s="60" t="s">
        <v>147</v>
      </c>
      <c r="Q141" s="61" t="s">
        <v>49</v>
      </c>
      <c r="R141" s="62" t="s">
        <v>33</v>
      </c>
      <c r="S141" s="62" t="s">
        <v>51</v>
      </c>
      <c r="T141" s="91">
        <v>99000</v>
      </c>
      <c r="U141" s="13" t="s">
        <v>397</v>
      </c>
      <c r="V141" s="13" t="s">
        <v>397</v>
      </c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</row>
    <row r="142" spans="1:215" ht="102" x14ac:dyDescent="0.2">
      <c r="A142" s="14">
        <v>59</v>
      </c>
      <c r="B142" s="58">
        <v>44719</v>
      </c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59"/>
      <c r="N142" s="36" t="s">
        <v>32</v>
      </c>
      <c r="O142" s="59"/>
      <c r="P142" s="60" t="s">
        <v>148</v>
      </c>
      <c r="Q142" s="61" t="s">
        <v>49</v>
      </c>
      <c r="R142" s="62" t="s">
        <v>33</v>
      </c>
      <c r="S142" s="62" t="s">
        <v>51</v>
      </c>
      <c r="T142" s="91">
        <v>99727</v>
      </c>
      <c r="U142" s="13" t="s">
        <v>397</v>
      </c>
      <c r="V142" s="13" t="s">
        <v>397</v>
      </c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</row>
    <row r="143" spans="1:215" ht="102" x14ac:dyDescent="0.2">
      <c r="A143" s="14">
        <v>60</v>
      </c>
      <c r="B143" s="58">
        <v>44720</v>
      </c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59"/>
      <c r="N143" s="36" t="s">
        <v>37</v>
      </c>
      <c r="O143" s="59"/>
      <c r="P143" s="60" t="s">
        <v>176</v>
      </c>
      <c r="Q143" s="61"/>
      <c r="R143" s="62"/>
      <c r="S143" s="62"/>
      <c r="T143" s="91">
        <v>454940</v>
      </c>
      <c r="U143" s="13" t="s">
        <v>397</v>
      </c>
      <c r="V143" s="13" t="s">
        <v>397</v>
      </c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</row>
    <row r="144" spans="1:215" ht="102" x14ac:dyDescent="0.2">
      <c r="A144" s="14">
        <v>61</v>
      </c>
      <c r="B144" s="58">
        <v>44715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59"/>
      <c r="N144" s="36" t="s">
        <v>37</v>
      </c>
      <c r="O144" s="59"/>
      <c r="P144" s="60" t="s">
        <v>177</v>
      </c>
      <c r="Q144" s="61"/>
      <c r="R144" s="62" t="s">
        <v>34</v>
      </c>
      <c r="S144" s="62"/>
      <c r="T144" s="91">
        <v>100000</v>
      </c>
      <c r="U144" s="13" t="s">
        <v>397</v>
      </c>
      <c r="V144" s="13" t="s">
        <v>397</v>
      </c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</row>
    <row r="145" spans="1:215" ht="102" x14ac:dyDescent="0.2">
      <c r="A145" s="14">
        <f t="shared" ref="A145:A148" si="3">A144+1</f>
        <v>62</v>
      </c>
      <c r="B145" s="58">
        <v>44736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59"/>
      <c r="N145" s="36" t="s">
        <v>37</v>
      </c>
      <c r="O145" s="59"/>
      <c r="P145" s="60" t="s">
        <v>178</v>
      </c>
      <c r="Q145" s="61"/>
      <c r="R145" s="62"/>
      <c r="S145" s="62"/>
      <c r="T145" s="91">
        <v>41504.879999999997</v>
      </c>
      <c r="U145" s="13" t="s">
        <v>397</v>
      </c>
      <c r="V145" s="13" t="s">
        <v>397</v>
      </c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</row>
    <row r="146" spans="1:215" ht="102" x14ac:dyDescent="0.2">
      <c r="A146" s="14">
        <f t="shared" si="3"/>
        <v>63</v>
      </c>
      <c r="B146" s="58" t="s">
        <v>238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59"/>
      <c r="N146" s="36" t="s">
        <v>32</v>
      </c>
      <c r="O146" s="59"/>
      <c r="P146" s="60" t="s">
        <v>192</v>
      </c>
      <c r="Q146" s="61"/>
      <c r="R146" s="62" t="s">
        <v>34</v>
      </c>
      <c r="S146" s="62">
        <v>22</v>
      </c>
      <c r="T146" s="91">
        <v>13800</v>
      </c>
      <c r="U146" s="13" t="s">
        <v>397</v>
      </c>
      <c r="V146" s="13" t="s">
        <v>397</v>
      </c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</row>
    <row r="147" spans="1:215" ht="102" x14ac:dyDescent="0.2">
      <c r="A147" s="14">
        <f t="shared" si="3"/>
        <v>64</v>
      </c>
      <c r="B147" s="58">
        <v>44722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59"/>
      <c r="N147" s="36" t="s">
        <v>32</v>
      </c>
      <c r="O147" s="59"/>
      <c r="P147" s="60" t="s">
        <v>193</v>
      </c>
      <c r="Q147" s="61"/>
      <c r="R147" s="62" t="s">
        <v>34</v>
      </c>
      <c r="S147" s="62">
        <v>24</v>
      </c>
      <c r="T147" s="91">
        <v>89000</v>
      </c>
      <c r="U147" s="13" t="s">
        <v>397</v>
      </c>
      <c r="V147" s="13" t="s">
        <v>397</v>
      </c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</row>
    <row r="148" spans="1:215" ht="102" x14ac:dyDescent="0.2">
      <c r="A148" s="14">
        <f t="shared" si="3"/>
        <v>65</v>
      </c>
      <c r="B148" s="58">
        <v>44726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59"/>
      <c r="N148" s="36" t="s">
        <v>32</v>
      </c>
      <c r="O148" s="59"/>
      <c r="P148" s="60" t="s">
        <v>194</v>
      </c>
      <c r="Q148" s="61"/>
      <c r="R148" s="62" t="s">
        <v>217</v>
      </c>
      <c r="S148" s="62">
        <v>1</v>
      </c>
      <c r="T148" s="91">
        <v>32639</v>
      </c>
      <c r="U148" s="13" t="s">
        <v>397</v>
      </c>
      <c r="V148" s="13" t="s">
        <v>397</v>
      </c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</row>
    <row r="149" spans="1:215" ht="102" x14ac:dyDescent="0.2">
      <c r="A149" s="12">
        <v>66</v>
      </c>
      <c r="B149" s="58">
        <v>44726</v>
      </c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59"/>
      <c r="N149" s="36" t="s">
        <v>32</v>
      </c>
      <c r="O149" s="59"/>
      <c r="P149" s="60" t="s">
        <v>195</v>
      </c>
      <c r="Q149" s="61"/>
      <c r="R149" s="62" t="s">
        <v>217</v>
      </c>
      <c r="S149" s="62">
        <v>1</v>
      </c>
      <c r="T149" s="91">
        <v>28763</v>
      </c>
      <c r="U149" s="13" t="s">
        <v>397</v>
      </c>
      <c r="V149" s="13" t="s">
        <v>397</v>
      </c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</row>
    <row r="150" spans="1:215" ht="25.5" x14ac:dyDescent="0.2">
      <c r="A150" s="12">
        <v>67</v>
      </c>
      <c r="B150" s="58">
        <v>44726</v>
      </c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59"/>
      <c r="N150" s="36" t="s">
        <v>32</v>
      </c>
      <c r="O150" s="59"/>
      <c r="P150" s="60" t="s">
        <v>196</v>
      </c>
      <c r="Q150" s="61"/>
      <c r="R150" s="62" t="s">
        <v>34</v>
      </c>
      <c r="S150" s="62">
        <v>10</v>
      </c>
      <c r="T150" s="91">
        <v>99990</v>
      </c>
      <c r="U150" s="63"/>
      <c r="V150" s="62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</row>
    <row r="151" spans="1:215" ht="102" x14ac:dyDescent="0.2">
      <c r="A151" s="12">
        <v>68</v>
      </c>
      <c r="B151" s="58">
        <v>44727</v>
      </c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59"/>
      <c r="N151" s="36" t="s">
        <v>32</v>
      </c>
      <c r="O151" s="59"/>
      <c r="P151" s="60" t="s">
        <v>197</v>
      </c>
      <c r="Q151" s="61"/>
      <c r="R151" s="62" t="s">
        <v>217</v>
      </c>
      <c r="S151" s="62">
        <v>1</v>
      </c>
      <c r="T151" s="91">
        <v>14732</v>
      </c>
      <c r="U151" s="63"/>
      <c r="V151" s="62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</row>
    <row r="152" spans="1:215" ht="102" x14ac:dyDescent="0.2">
      <c r="A152" s="12">
        <v>69</v>
      </c>
      <c r="B152" s="58">
        <v>44719</v>
      </c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59"/>
      <c r="N152" s="36" t="s">
        <v>32</v>
      </c>
      <c r="O152" s="59"/>
      <c r="P152" s="60" t="s">
        <v>198</v>
      </c>
      <c r="Q152" s="61"/>
      <c r="R152" s="62" t="s">
        <v>217</v>
      </c>
      <c r="S152" s="62">
        <v>1</v>
      </c>
      <c r="T152" s="91">
        <v>15018</v>
      </c>
      <c r="U152" s="13" t="s">
        <v>397</v>
      </c>
      <c r="V152" s="13" t="s">
        <v>397</v>
      </c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</row>
    <row r="153" spans="1:215" ht="102" x14ac:dyDescent="0.2">
      <c r="A153" s="57">
        <v>70</v>
      </c>
      <c r="B153" s="58">
        <v>44719</v>
      </c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59"/>
      <c r="N153" s="36" t="s">
        <v>32</v>
      </c>
      <c r="O153" s="59"/>
      <c r="P153" s="60" t="s">
        <v>199</v>
      </c>
      <c r="Q153" s="61"/>
      <c r="R153" s="62" t="s">
        <v>217</v>
      </c>
      <c r="S153" s="62">
        <v>1</v>
      </c>
      <c r="T153" s="91">
        <v>14899</v>
      </c>
      <c r="U153" s="13" t="s">
        <v>397</v>
      </c>
      <c r="V153" s="13" t="s">
        <v>397</v>
      </c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</row>
    <row r="154" spans="1:215" ht="102" x14ac:dyDescent="0.2">
      <c r="A154" s="57">
        <v>71</v>
      </c>
      <c r="B154" s="58">
        <v>44728</v>
      </c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59"/>
      <c r="N154" s="36" t="s">
        <v>32</v>
      </c>
      <c r="O154" s="59"/>
      <c r="P154" s="60" t="s">
        <v>200</v>
      </c>
      <c r="Q154" s="61"/>
      <c r="R154" s="62" t="s">
        <v>217</v>
      </c>
      <c r="S154" s="62">
        <v>1</v>
      </c>
      <c r="T154" s="91">
        <v>15111</v>
      </c>
      <c r="U154" s="13" t="s">
        <v>397</v>
      </c>
      <c r="V154" s="13" t="s">
        <v>397</v>
      </c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</row>
    <row r="155" spans="1:215" ht="114.75" x14ac:dyDescent="0.2">
      <c r="A155" s="57">
        <v>72</v>
      </c>
      <c r="B155" s="58">
        <v>44729</v>
      </c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59"/>
      <c r="N155" s="36" t="s">
        <v>32</v>
      </c>
      <c r="O155" s="59"/>
      <c r="P155" s="60" t="s">
        <v>201</v>
      </c>
      <c r="Q155" s="61"/>
      <c r="R155" s="62" t="s">
        <v>217</v>
      </c>
      <c r="S155" s="62">
        <v>1</v>
      </c>
      <c r="T155" s="91">
        <v>14869</v>
      </c>
      <c r="U155" s="13" t="s">
        <v>397</v>
      </c>
      <c r="V155" s="13" t="s">
        <v>397</v>
      </c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</row>
    <row r="156" spans="1:215" ht="102" x14ac:dyDescent="0.2">
      <c r="A156" s="57">
        <v>73</v>
      </c>
      <c r="B156" s="58">
        <v>44729</v>
      </c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59"/>
      <c r="N156" s="36" t="s">
        <v>32</v>
      </c>
      <c r="O156" s="59"/>
      <c r="P156" s="60" t="s">
        <v>202</v>
      </c>
      <c r="Q156" s="61"/>
      <c r="R156" s="62" t="s">
        <v>217</v>
      </c>
      <c r="S156" s="62">
        <v>1</v>
      </c>
      <c r="T156" s="91">
        <v>14373</v>
      </c>
      <c r="U156" s="13" t="s">
        <v>397</v>
      </c>
      <c r="V156" s="13" t="s">
        <v>397</v>
      </c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</row>
    <row r="157" spans="1:215" ht="102" x14ac:dyDescent="0.2">
      <c r="A157" s="57">
        <v>74</v>
      </c>
      <c r="B157" s="58">
        <v>44732</v>
      </c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59"/>
      <c r="N157" s="36" t="s">
        <v>32</v>
      </c>
      <c r="O157" s="59"/>
      <c r="P157" s="60" t="s">
        <v>203</v>
      </c>
      <c r="Q157" s="61"/>
      <c r="R157" s="62" t="s">
        <v>218</v>
      </c>
      <c r="S157" s="62">
        <v>1</v>
      </c>
      <c r="T157" s="91">
        <v>35000</v>
      </c>
      <c r="U157" s="13" t="s">
        <v>397</v>
      </c>
      <c r="V157" s="13" t="s">
        <v>397</v>
      </c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</row>
    <row r="158" spans="1:215" ht="102" x14ac:dyDescent="0.2">
      <c r="A158" s="57">
        <v>75</v>
      </c>
      <c r="B158" s="58">
        <v>44732</v>
      </c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59"/>
      <c r="N158" s="36" t="s">
        <v>32</v>
      </c>
      <c r="O158" s="59"/>
      <c r="P158" s="60" t="s">
        <v>204</v>
      </c>
      <c r="Q158" s="61"/>
      <c r="R158" s="62" t="s">
        <v>217</v>
      </c>
      <c r="S158" s="62">
        <v>1</v>
      </c>
      <c r="T158" s="91">
        <v>14968</v>
      </c>
      <c r="U158" s="13" t="s">
        <v>397</v>
      </c>
      <c r="V158" s="13" t="s">
        <v>397</v>
      </c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</row>
    <row r="159" spans="1:215" ht="114.75" x14ac:dyDescent="0.2">
      <c r="A159" s="57">
        <v>76</v>
      </c>
      <c r="B159" s="58">
        <v>44732</v>
      </c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59"/>
      <c r="N159" s="36" t="s">
        <v>32</v>
      </c>
      <c r="O159" s="59"/>
      <c r="P159" s="60" t="s">
        <v>205</v>
      </c>
      <c r="Q159" s="61"/>
      <c r="R159" s="62" t="s">
        <v>217</v>
      </c>
      <c r="S159" s="62">
        <v>1</v>
      </c>
      <c r="T159" s="91">
        <v>14848</v>
      </c>
      <c r="U159" s="13" t="s">
        <v>397</v>
      </c>
      <c r="V159" s="13" t="s">
        <v>397</v>
      </c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</row>
    <row r="160" spans="1:215" ht="114.75" x14ac:dyDescent="0.2">
      <c r="A160" s="57">
        <v>77</v>
      </c>
      <c r="B160" s="58">
        <v>44732</v>
      </c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59"/>
      <c r="N160" s="36" t="s">
        <v>32</v>
      </c>
      <c r="O160" s="59"/>
      <c r="P160" s="60" t="s">
        <v>206</v>
      </c>
      <c r="Q160" s="61"/>
      <c r="R160" s="62" t="s">
        <v>218</v>
      </c>
      <c r="S160" s="62">
        <v>1</v>
      </c>
      <c r="T160" s="91">
        <v>99999</v>
      </c>
      <c r="U160" s="13" t="s">
        <v>397</v>
      </c>
      <c r="V160" s="13" t="s">
        <v>397</v>
      </c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</row>
    <row r="161" spans="1:215" ht="102" x14ac:dyDescent="0.2">
      <c r="A161" s="57">
        <v>78</v>
      </c>
      <c r="B161" s="58">
        <v>44732</v>
      </c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59"/>
      <c r="N161" s="36" t="s">
        <v>32</v>
      </c>
      <c r="O161" s="59"/>
      <c r="P161" s="60" t="s">
        <v>207</v>
      </c>
      <c r="Q161" s="61"/>
      <c r="R161" s="62" t="s">
        <v>218</v>
      </c>
      <c r="S161" s="62">
        <v>1</v>
      </c>
      <c r="T161" s="91">
        <v>99999</v>
      </c>
      <c r="U161" s="13" t="s">
        <v>397</v>
      </c>
      <c r="V161" s="13" t="s">
        <v>397</v>
      </c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</row>
    <row r="162" spans="1:215" ht="153" x14ac:dyDescent="0.2">
      <c r="A162" s="57">
        <v>79</v>
      </c>
      <c r="B162" s="58">
        <v>44732</v>
      </c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59"/>
      <c r="N162" s="36" t="s">
        <v>32</v>
      </c>
      <c r="O162" s="59"/>
      <c r="P162" s="60" t="s">
        <v>208</v>
      </c>
      <c r="Q162" s="61"/>
      <c r="R162" s="62" t="s">
        <v>218</v>
      </c>
      <c r="S162" s="62">
        <v>1</v>
      </c>
      <c r="T162" s="91">
        <v>99999</v>
      </c>
      <c r="U162" s="13" t="s">
        <v>397</v>
      </c>
      <c r="V162" s="13" t="s">
        <v>397</v>
      </c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</row>
    <row r="163" spans="1:215" ht="127.5" x14ac:dyDescent="0.2">
      <c r="A163" s="57">
        <v>80</v>
      </c>
      <c r="B163" s="58">
        <v>44732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59"/>
      <c r="N163" s="36" t="s">
        <v>32</v>
      </c>
      <c r="O163" s="59"/>
      <c r="P163" s="60" t="s">
        <v>209</v>
      </c>
      <c r="Q163" s="61"/>
      <c r="R163" s="62" t="s">
        <v>218</v>
      </c>
      <c r="S163" s="62">
        <v>1</v>
      </c>
      <c r="T163" s="91">
        <v>99999</v>
      </c>
      <c r="U163" s="13" t="s">
        <v>397</v>
      </c>
      <c r="V163" s="13" t="s">
        <v>397</v>
      </c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</row>
    <row r="164" spans="1:215" ht="102" x14ac:dyDescent="0.2">
      <c r="A164" s="57">
        <v>81</v>
      </c>
      <c r="B164" s="58">
        <v>44734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59"/>
      <c r="N164" s="36" t="s">
        <v>32</v>
      </c>
      <c r="O164" s="59"/>
      <c r="P164" s="60" t="s">
        <v>210</v>
      </c>
      <c r="Q164" s="61"/>
      <c r="R164" s="62" t="s">
        <v>217</v>
      </c>
      <c r="S164" s="62">
        <v>1</v>
      </c>
      <c r="T164" s="91">
        <v>14985</v>
      </c>
      <c r="U164" s="13" t="s">
        <v>397</v>
      </c>
      <c r="V164" s="13" t="s">
        <v>397</v>
      </c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</row>
    <row r="165" spans="1:215" ht="102" x14ac:dyDescent="0.2">
      <c r="A165" s="57">
        <v>82</v>
      </c>
      <c r="B165" s="58">
        <v>44734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59"/>
      <c r="N165" s="36" t="s">
        <v>32</v>
      </c>
      <c r="O165" s="59"/>
      <c r="P165" s="60" t="s">
        <v>211</v>
      </c>
      <c r="Q165" s="61"/>
      <c r="R165" s="62" t="s">
        <v>217</v>
      </c>
      <c r="S165" s="62">
        <v>1</v>
      </c>
      <c r="T165" s="91">
        <v>14907</v>
      </c>
      <c r="U165" s="13" t="s">
        <v>397</v>
      </c>
      <c r="V165" s="13" t="s">
        <v>397</v>
      </c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</row>
    <row r="166" spans="1:215" ht="102" x14ac:dyDescent="0.2">
      <c r="A166" s="57">
        <v>83</v>
      </c>
      <c r="B166" s="58">
        <v>44734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59"/>
      <c r="N166" s="36" t="s">
        <v>32</v>
      </c>
      <c r="O166" s="59"/>
      <c r="P166" s="60" t="s">
        <v>212</v>
      </c>
      <c r="Q166" s="61"/>
      <c r="R166" s="62" t="s">
        <v>35</v>
      </c>
      <c r="S166" s="62">
        <v>16</v>
      </c>
      <c r="T166" s="91">
        <v>80000</v>
      </c>
      <c r="U166" s="13" t="s">
        <v>397</v>
      </c>
      <c r="V166" s="13" t="s">
        <v>397</v>
      </c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</row>
    <row r="167" spans="1:215" ht="114.75" x14ac:dyDescent="0.2">
      <c r="A167" s="57">
        <v>84</v>
      </c>
      <c r="B167" s="58">
        <v>44734</v>
      </c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59"/>
      <c r="N167" s="36" t="s">
        <v>32</v>
      </c>
      <c r="O167" s="59"/>
      <c r="P167" s="60" t="s">
        <v>213</v>
      </c>
      <c r="Q167" s="61"/>
      <c r="R167" s="62" t="s">
        <v>218</v>
      </c>
      <c r="S167" s="62">
        <v>1</v>
      </c>
      <c r="T167" s="91">
        <v>99999</v>
      </c>
      <c r="U167" s="13" t="s">
        <v>397</v>
      </c>
      <c r="V167" s="13" t="s">
        <v>397</v>
      </c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</row>
    <row r="168" spans="1:215" ht="102" x14ac:dyDescent="0.2">
      <c r="A168" s="57">
        <v>85</v>
      </c>
      <c r="B168" s="58">
        <v>44734</v>
      </c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59"/>
      <c r="N168" s="36" t="s">
        <v>32</v>
      </c>
      <c r="O168" s="59"/>
      <c r="P168" s="60" t="s">
        <v>214</v>
      </c>
      <c r="Q168" s="61"/>
      <c r="R168" s="62" t="s">
        <v>217</v>
      </c>
      <c r="S168" s="62">
        <v>1</v>
      </c>
      <c r="T168" s="91">
        <v>14971</v>
      </c>
      <c r="U168" s="13" t="s">
        <v>397</v>
      </c>
      <c r="V168" s="13" t="s">
        <v>397</v>
      </c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</row>
    <row r="169" spans="1:215" ht="102" x14ac:dyDescent="0.2">
      <c r="A169" s="57">
        <v>86</v>
      </c>
      <c r="B169" s="58">
        <v>44734</v>
      </c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59"/>
      <c r="N169" s="36" t="s">
        <v>32</v>
      </c>
      <c r="O169" s="59"/>
      <c r="P169" s="60" t="s">
        <v>215</v>
      </c>
      <c r="Q169" s="61"/>
      <c r="R169" s="62" t="s">
        <v>217</v>
      </c>
      <c r="S169" s="62">
        <v>1</v>
      </c>
      <c r="T169" s="91">
        <v>49781</v>
      </c>
      <c r="U169" s="13" t="s">
        <v>397</v>
      </c>
      <c r="V169" s="13" t="s">
        <v>397</v>
      </c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</row>
    <row r="170" spans="1:215" ht="102" x14ac:dyDescent="0.2">
      <c r="A170" s="57">
        <v>87</v>
      </c>
      <c r="B170" s="58">
        <v>44740</v>
      </c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59"/>
      <c r="N170" s="36" t="s">
        <v>32</v>
      </c>
      <c r="O170" s="59"/>
      <c r="P170" s="60" t="s">
        <v>216</v>
      </c>
      <c r="Q170" s="61"/>
      <c r="R170" s="62" t="s">
        <v>35</v>
      </c>
      <c r="S170" s="62">
        <v>1</v>
      </c>
      <c r="T170" s="91" t="s">
        <v>219</v>
      </c>
      <c r="U170" s="13" t="s">
        <v>397</v>
      </c>
      <c r="V170" s="13" t="s">
        <v>397</v>
      </c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</row>
    <row r="171" spans="1:215" ht="102" x14ac:dyDescent="0.2">
      <c r="A171" s="57">
        <v>88</v>
      </c>
      <c r="B171" s="58">
        <v>44714</v>
      </c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59"/>
      <c r="N171" s="36" t="s">
        <v>32</v>
      </c>
      <c r="O171" s="59"/>
      <c r="P171" s="60" t="s">
        <v>226</v>
      </c>
      <c r="Q171" s="61"/>
      <c r="R171" s="62"/>
      <c r="S171" s="62"/>
      <c r="T171" s="91">
        <v>3840</v>
      </c>
      <c r="U171" s="13" t="s">
        <v>397</v>
      </c>
      <c r="V171" s="13" t="s">
        <v>397</v>
      </c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</row>
    <row r="172" spans="1:215" ht="102" x14ac:dyDescent="0.2">
      <c r="A172" s="57">
        <v>89</v>
      </c>
      <c r="B172" s="58">
        <v>44714</v>
      </c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59"/>
      <c r="N172" s="36" t="s">
        <v>32</v>
      </c>
      <c r="O172" s="59"/>
      <c r="P172" s="60" t="s">
        <v>227</v>
      </c>
      <c r="Q172" s="61"/>
      <c r="R172" s="62"/>
      <c r="S172" s="62"/>
      <c r="T172" s="91">
        <v>3840</v>
      </c>
      <c r="U172" s="13" t="s">
        <v>397</v>
      </c>
      <c r="V172" s="13" t="s">
        <v>397</v>
      </c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</row>
    <row r="173" spans="1:215" ht="102" x14ac:dyDescent="0.2">
      <c r="A173" s="57">
        <v>90</v>
      </c>
      <c r="B173" s="58">
        <v>44714</v>
      </c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59"/>
      <c r="N173" s="36" t="s">
        <v>32</v>
      </c>
      <c r="O173" s="59"/>
      <c r="P173" s="60" t="s">
        <v>228</v>
      </c>
      <c r="Q173" s="61"/>
      <c r="R173" s="62"/>
      <c r="S173" s="62"/>
      <c r="T173" s="91">
        <v>3840</v>
      </c>
      <c r="U173" s="13" t="s">
        <v>397</v>
      </c>
      <c r="V173" s="13" t="s">
        <v>397</v>
      </c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</row>
    <row r="174" spans="1:215" ht="102" x14ac:dyDescent="0.2">
      <c r="A174" s="57">
        <v>91</v>
      </c>
      <c r="B174" s="58">
        <v>44714</v>
      </c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59"/>
      <c r="N174" s="36" t="s">
        <v>32</v>
      </c>
      <c r="O174" s="59"/>
      <c r="P174" s="60" t="s">
        <v>229</v>
      </c>
      <c r="Q174" s="61"/>
      <c r="R174" s="62"/>
      <c r="S174" s="62"/>
      <c r="T174" s="91">
        <v>3840</v>
      </c>
      <c r="U174" s="13" t="s">
        <v>397</v>
      </c>
      <c r="V174" s="13" t="s">
        <v>397</v>
      </c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</row>
    <row r="175" spans="1:215" ht="102" x14ac:dyDescent="0.2">
      <c r="A175" s="57">
        <v>92</v>
      </c>
      <c r="B175" s="58">
        <v>44714</v>
      </c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59"/>
      <c r="N175" s="36" t="s">
        <v>32</v>
      </c>
      <c r="O175" s="59"/>
      <c r="P175" s="60" t="s">
        <v>230</v>
      </c>
      <c r="Q175" s="61"/>
      <c r="R175" s="63"/>
      <c r="S175" s="62"/>
      <c r="T175" s="91">
        <v>3840</v>
      </c>
      <c r="U175" s="13" t="s">
        <v>397</v>
      </c>
      <c r="V175" s="13" t="s">
        <v>397</v>
      </c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</row>
    <row r="176" spans="1:215" ht="102" x14ac:dyDescent="0.2">
      <c r="A176" s="57">
        <v>93</v>
      </c>
      <c r="B176" s="58">
        <v>44714</v>
      </c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59"/>
      <c r="N176" s="36" t="s">
        <v>32</v>
      </c>
      <c r="O176" s="59"/>
      <c r="P176" s="60" t="s">
        <v>231</v>
      </c>
      <c r="Q176" s="61"/>
      <c r="R176" s="63"/>
      <c r="S176" s="62"/>
      <c r="T176" s="91">
        <v>3840</v>
      </c>
      <c r="U176" s="13" t="s">
        <v>397</v>
      </c>
      <c r="V176" s="13" t="s">
        <v>397</v>
      </c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</row>
    <row r="177" spans="1:215" ht="102" x14ac:dyDescent="0.2">
      <c r="A177" s="57">
        <v>94</v>
      </c>
      <c r="B177" s="58">
        <v>44714</v>
      </c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59"/>
      <c r="N177" s="36" t="s">
        <v>32</v>
      </c>
      <c r="O177" s="59"/>
      <c r="P177" s="60" t="s">
        <v>232</v>
      </c>
      <c r="Q177" s="61"/>
      <c r="R177" s="63"/>
      <c r="S177" s="62"/>
      <c r="T177" s="91">
        <v>3840</v>
      </c>
      <c r="U177" s="13" t="s">
        <v>397</v>
      </c>
      <c r="V177" s="13" t="s">
        <v>397</v>
      </c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</row>
    <row r="178" spans="1:215" ht="102" x14ac:dyDescent="0.2">
      <c r="A178" s="57">
        <v>95</v>
      </c>
      <c r="B178" s="58">
        <v>44714</v>
      </c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59"/>
      <c r="N178" s="36" t="s">
        <v>32</v>
      </c>
      <c r="O178" s="59"/>
      <c r="P178" s="60" t="s">
        <v>233</v>
      </c>
      <c r="Q178" s="61"/>
      <c r="R178" s="63"/>
      <c r="S178" s="62"/>
      <c r="T178" s="91">
        <v>3840</v>
      </c>
      <c r="U178" s="13" t="s">
        <v>397</v>
      </c>
      <c r="V178" s="13" t="s">
        <v>397</v>
      </c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</row>
    <row r="179" spans="1:215" ht="102" x14ac:dyDescent="0.2">
      <c r="A179" s="57">
        <v>96</v>
      </c>
      <c r="B179" s="58">
        <v>44720</v>
      </c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59"/>
      <c r="N179" s="36" t="s">
        <v>32</v>
      </c>
      <c r="O179" s="59"/>
      <c r="P179" s="60" t="s">
        <v>234</v>
      </c>
      <c r="Q179" s="61"/>
      <c r="R179" s="63"/>
      <c r="S179" s="62"/>
      <c r="T179" s="91">
        <v>4000</v>
      </c>
      <c r="U179" s="13" t="s">
        <v>397</v>
      </c>
      <c r="V179" s="13" t="s">
        <v>397</v>
      </c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</row>
    <row r="180" spans="1:215" ht="102" x14ac:dyDescent="0.2">
      <c r="A180" s="57">
        <v>97</v>
      </c>
      <c r="B180" s="58">
        <v>44733</v>
      </c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59"/>
      <c r="N180" s="36" t="s">
        <v>32</v>
      </c>
      <c r="O180" s="59"/>
      <c r="P180" s="60" t="s">
        <v>233</v>
      </c>
      <c r="Q180" s="61"/>
      <c r="R180" s="63"/>
      <c r="S180" s="62"/>
      <c r="T180" s="91">
        <v>3840</v>
      </c>
      <c r="U180" s="13" t="s">
        <v>397</v>
      </c>
      <c r="V180" s="13" t="s">
        <v>397</v>
      </c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</row>
    <row r="181" spans="1:215" ht="102" x14ac:dyDescent="0.2">
      <c r="A181" s="57">
        <v>98</v>
      </c>
      <c r="B181" s="58">
        <v>44736</v>
      </c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59"/>
      <c r="N181" s="36" t="s">
        <v>32</v>
      </c>
      <c r="O181" s="59"/>
      <c r="P181" s="60" t="s">
        <v>235</v>
      </c>
      <c r="Q181" s="61"/>
      <c r="R181" s="63"/>
      <c r="S181" s="62"/>
      <c r="T181" s="91"/>
      <c r="U181" s="13" t="s">
        <v>397</v>
      </c>
      <c r="V181" s="13" t="s">
        <v>397</v>
      </c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</row>
    <row r="182" spans="1:215" ht="102" x14ac:dyDescent="0.2">
      <c r="A182" s="57">
        <v>99</v>
      </c>
      <c r="B182" s="58">
        <v>44740</v>
      </c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59"/>
      <c r="N182" s="36" t="s">
        <v>32</v>
      </c>
      <c r="O182" s="59"/>
      <c r="P182" s="60" t="s">
        <v>236</v>
      </c>
      <c r="Q182" s="61"/>
      <c r="R182" s="63"/>
      <c r="S182" s="62"/>
      <c r="T182" s="91">
        <v>99999</v>
      </c>
      <c r="U182" s="13" t="s">
        <v>397</v>
      </c>
      <c r="V182" s="13" t="s">
        <v>397</v>
      </c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</row>
    <row r="183" spans="1:215" ht="102" x14ac:dyDescent="0.2">
      <c r="A183" s="57">
        <v>100</v>
      </c>
      <c r="B183" s="58">
        <v>44741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59"/>
      <c r="N183" s="36" t="s">
        <v>32</v>
      </c>
      <c r="O183" s="59"/>
      <c r="P183" s="60" t="s">
        <v>237</v>
      </c>
      <c r="Q183" s="61"/>
      <c r="R183" s="63"/>
      <c r="S183" s="62"/>
      <c r="T183" s="91">
        <v>99999</v>
      </c>
      <c r="U183" s="13" t="s">
        <v>397</v>
      </c>
      <c r="V183" s="13" t="s">
        <v>397</v>
      </c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</row>
    <row r="184" spans="1:215" ht="102" x14ac:dyDescent="0.2">
      <c r="A184" s="57">
        <v>101</v>
      </c>
      <c r="B184" s="58">
        <v>44713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59"/>
      <c r="N184" s="36" t="s">
        <v>32</v>
      </c>
      <c r="O184" s="59"/>
      <c r="P184" s="60" t="s">
        <v>239</v>
      </c>
      <c r="Q184" s="61">
        <v>88655</v>
      </c>
      <c r="R184" s="63" t="s">
        <v>312</v>
      </c>
      <c r="S184" s="62">
        <v>1</v>
      </c>
      <c r="T184" s="91">
        <v>88655</v>
      </c>
      <c r="U184" s="13" t="s">
        <v>397</v>
      </c>
      <c r="V184" s="13" t="s">
        <v>397</v>
      </c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</row>
    <row r="185" spans="1:215" ht="102" x14ac:dyDescent="0.2">
      <c r="A185" s="57">
        <v>102</v>
      </c>
      <c r="B185" s="58">
        <v>44715</v>
      </c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59"/>
      <c r="N185" s="36" t="s">
        <v>32</v>
      </c>
      <c r="O185" s="59"/>
      <c r="P185" s="60" t="s">
        <v>240</v>
      </c>
      <c r="Q185" s="61" t="s">
        <v>313</v>
      </c>
      <c r="R185" s="63" t="s">
        <v>312</v>
      </c>
      <c r="S185" s="62">
        <v>1</v>
      </c>
      <c r="T185" s="91" t="s">
        <v>313</v>
      </c>
      <c r="U185" s="13" t="s">
        <v>397</v>
      </c>
      <c r="V185" s="13" t="s">
        <v>397</v>
      </c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</row>
    <row r="186" spans="1:215" ht="102" x14ac:dyDescent="0.2">
      <c r="A186" s="57">
        <v>103</v>
      </c>
      <c r="B186" s="58">
        <v>44715</v>
      </c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59"/>
      <c r="N186" s="36" t="s">
        <v>32</v>
      </c>
      <c r="O186" s="59"/>
      <c r="P186" s="60" t="s">
        <v>241</v>
      </c>
      <c r="Q186" s="61" t="s">
        <v>314</v>
      </c>
      <c r="R186" s="63" t="s">
        <v>312</v>
      </c>
      <c r="S186" s="62">
        <v>1</v>
      </c>
      <c r="T186" s="91" t="s">
        <v>314</v>
      </c>
      <c r="U186" s="13" t="s">
        <v>397</v>
      </c>
      <c r="V186" s="13" t="s">
        <v>397</v>
      </c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</row>
    <row r="187" spans="1:215" ht="102" x14ac:dyDescent="0.2">
      <c r="A187" s="57">
        <v>104</v>
      </c>
      <c r="B187" s="58">
        <v>44715</v>
      </c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59"/>
      <c r="N187" s="36" t="s">
        <v>32</v>
      </c>
      <c r="O187" s="59"/>
      <c r="P187" s="60" t="s">
        <v>242</v>
      </c>
      <c r="Q187" s="61" t="s">
        <v>315</v>
      </c>
      <c r="R187" s="63" t="s">
        <v>312</v>
      </c>
      <c r="S187" s="62">
        <v>1</v>
      </c>
      <c r="T187" s="91" t="s">
        <v>315</v>
      </c>
      <c r="U187" s="13" t="s">
        <v>397</v>
      </c>
      <c r="V187" s="13" t="s">
        <v>397</v>
      </c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</row>
    <row r="188" spans="1:215" ht="102" x14ac:dyDescent="0.2">
      <c r="A188" s="57">
        <v>105</v>
      </c>
      <c r="B188" s="58">
        <v>44715</v>
      </c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59"/>
      <c r="N188" s="36" t="s">
        <v>32</v>
      </c>
      <c r="O188" s="59"/>
      <c r="P188" s="60" t="s">
        <v>243</v>
      </c>
      <c r="Q188" s="61" t="s">
        <v>316</v>
      </c>
      <c r="R188" s="63" t="s">
        <v>312</v>
      </c>
      <c r="S188" s="62">
        <v>1</v>
      </c>
      <c r="T188" s="91" t="s">
        <v>316</v>
      </c>
      <c r="U188" s="13" t="s">
        <v>397</v>
      </c>
      <c r="V188" s="13" t="s">
        <v>397</v>
      </c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</row>
    <row r="189" spans="1:215" ht="102" x14ac:dyDescent="0.2">
      <c r="A189" s="57">
        <v>106</v>
      </c>
      <c r="B189" s="58">
        <v>44718</v>
      </c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59"/>
      <c r="N189" s="36" t="s">
        <v>32</v>
      </c>
      <c r="O189" s="59"/>
      <c r="P189" s="60" t="s">
        <v>244</v>
      </c>
      <c r="Q189" s="61" t="s">
        <v>317</v>
      </c>
      <c r="R189" s="63" t="s">
        <v>312</v>
      </c>
      <c r="S189" s="62">
        <v>1</v>
      </c>
      <c r="T189" s="91" t="s">
        <v>317</v>
      </c>
      <c r="U189" s="13" t="s">
        <v>397</v>
      </c>
      <c r="V189" s="13" t="s">
        <v>397</v>
      </c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</row>
    <row r="190" spans="1:215" ht="102" x14ac:dyDescent="0.2">
      <c r="A190" s="57">
        <v>107</v>
      </c>
      <c r="B190" s="58">
        <v>44721</v>
      </c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59"/>
      <c r="N190" s="36" t="s">
        <v>32</v>
      </c>
      <c r="O190" s="59"/>
      <c r="P190" s="60" t="s">
        <v>245</v>
      </c>
      <c r="Q190" s="61" t="s">
        <v>318</v>
      </c>
      <c r="R190" s="63" t="s">
        <v>312</v>
      </c>
      <c r="S190" s="62">
        <v>1</v>
      </c>
      <c r="T190" s="91" t="s">
        <v>318</v>
      </c>
      <c r="U190" s="13" t="s">
        <v>397</v>
      </c>
      <c r="V190" s="13" t="s">
        <v>397</v>
      </c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</row>
    <row r="191" spans="1:215" ht="102" x14ac:dyDescent="0.2">
      <c r="A191" s="57">
        <v>108</v>
      </c>
      <c r="B191" s="58">
        <v>44721</v>
      </c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59"/>
      <c r="N191" s="36" t="s">
        <v>32</v>
      </c>
      <c r="O191" s="59"/>
      <c r="P191" s="60" t="s">
        <v>246</v>
      </c>
      <c r="Q191" s="61" t="s">
        <v>318</v>
      </c>
      <c r="R191" s="63" t="s">
        <v>312</v>
      </c>
      <c r="S191" s="62">
        <v>1</v>
      </c>
      <c r="T191" s="91" t="s">
        <v>318</v>
      </c>
      <c r="U191" s="13" t="s">
        <v>397</v>
      </c>
      <c r="V191" s="13" t="s">
        <v>397</v>
      </c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</row>
    <row r="192" spans="1:215" ht="102" x14ac:dyDescent="0.2">
      <c r="A192" s="57">
        <v>109</v>
      </c>
      <c r="B192" s="58">
        <v>44721</v>
      </c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59"/>
      <c r="N192" s="36" t="s">
        <v>32</v>
      </c>
      <c r="O192" s="59"/>
      <c r="P192" s="60" t="s">
        <v>247</v>
      </c>
      <c r="Q192" s="61" t="s">
        <v>318</v>
      </c>
      <c r="R192" s="63" t="s">
        <v>312</v>
      </c>
      <c r="S192" s="62">
        <v>1</v>
      </c>
      <c r="T192" s="91" t="s">
        <v>318</v>
      </c>
      <c r="U192" s="13" t="s">
        <v>397</v>
      </c>
      <c r="V192" s="13" t="s">
        <v>397</v>
      </c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</row>
    <row r="193" spans="1:215" ht="102" x14ac:dyDescent="0.2">
      <c r="A193" s="57">
        <v>110</v>
      </c>
      <c r="B193" s="58">
        <v>44719</v>
      </c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59"/>
      <c r="N193" s="36" t="s">
        <v>32</v>
      </c>
      <c r="O193" s="59"/>
      <c r="P193" s="60" t="s">
        <v>248</v>
      </c>
      <c r="Q193" s="61" t="s">
        <v>319</v>
      </c>
      <c r="R193" s="63" t="s">
        <v>312</v>
      </c>
      <c r="S193" s="62">
        <v>1</v>
      </c>
      <c r="T193" s="91" t="s">
        <v>319</v>
      </c>
      <c r="U193" s="13" t="s">
        <v>397</v>
      </c>
      <c r="V193" s="13" t="s">
        <v>397</v>
      </c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</row>
    <row r="194" spans="1:215" ht="102" x14ac:dyDescent="0.2">
      <c r="A194" s="57">
        <v>111</v>
      </c>
      <c r="B194" s="58">
        <v>44719</v>
      </c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59"/>
      <c r="N194" s="36" t="s">
        <v>32</v>
      </c>
      <c r="O194" s="59"/>
      <c r="P194" s="60" t="s">
        <v>249</v>
      </c>
      <c r="Q194" s="61" t="s">
        <v>320</v>
      </c>
      <c r="R194" s="63" t="s">
        <v>312</v>
      </c>
      <c r="S194" s="62">
        <v>1</v>
      </c>
      <c r="T194" s="91" t="s">
        <v>320</v>
      </c>
      <c r="U194" s="13" t="s">
        <v>397</v>
      </c>
      <c r="V194" s="13" t="s">
        <v>397</v>
      </c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</row>
    <row r="195" spans="1:215" ht="102" x14ac:dyDescent="0.2">
      <c r="A195" s="57">
        <v>112</v>
      </c>
      <c r="B195" s="58">
        <v>44719</v>
      </c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59"/>
      <c r="N195" s="36" t="s">
        <v>32</v>
      </c>
      <c r="O195" s="59"/>
      <c r="P195" s="60" t="s">
        <v>250</v>
      </c>
      <c r="Q195" s="61" t="s">
        <v>321</v>
      </c>
      <c r="R195" s="63" t="s">
        <v>312</v>
      </c>
      <c r="S195" s="62">
        <v>1</v>
      </c>
      <c r="T195" s="91" t="s">
        <v>321</v>
      </c>
      <c r="U195" s="13" t="s">
        <v>397</v>
      </c>
      <c r="V195" s="13" t="s">
        <v>397</v>
      </c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</row>
    <row r="196" spans="1:215" ht="102" x14ac:dyDescent="0.2">
      <c r="A196" s="57">
        <v>113</v>
      </c>
      <c r="B196" s="58">
        <v>44719</v>
      </c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59"/>
      <c r="N196" s="36" t="s">
        <v>32</v>
      </c>
      <c r="O196" s="59"/>
      <c r="P196" s="60" t="s">
        <v>251</v>
      </c>
      <c r="Q196" s="61" t="s">
        <v>322</v>
      </c>
      <c r="R196" s="63" t="s">
        <v>312</v>
      </c>
      <c r="S196" s="62">
        <v>1</v>
      </c>
      <c r="T196" s="91" t="s">
        <v>322</v>
      </c>
      <c r="U196" s="13" t="s">
        <v>397</v>
      </c>
      <c r="V196" s="13" t="s">
        <v>397</v>
      </c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</row>
    <row r="197" spans="1:215" ht="102" x14ac:dyDescent="0.2">
      <c r="A197" s="57">
        <v>114</v>
      </c>
      <c r="B197" s="58">
        <v>44719</v>
      </c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59"/>
      <c r="N197" s="36" t="s">
        <v>32</v>
      </c>
      <c r="O197" s="59"/>
      <c r="P197" s="60" t="s">
        <v>252</v>
      </c>
      <c r="Q197" s="61" t="s">
        <v>323</v>
      </c>
      <c r="R197" s="63" t="s">
        <v>312</v>
      </c>
      <c r="S197" s="62">
        <v>1</v>
      </c>
      <c r="T197" s="91" t="s">
        <v>323</v>
      </c>
      <c r="U197" s="13" t="s">
        <v>397</v>
      </c>
      <c r="V197" s="13" t="s">
        <v>397</v>
      </c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</row>
    <row r="198" spans="1:215" ht="102" x14ac:dyDescent="0.2">
      <c r="A198" s="57">
        <v>115</v>
      </c>
      <c r="B198" s="58">
        <v>44719</v>
      </c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59"/>
      <c r="N198" s="36" t="s">
        <v>32</v>
      </c>
      <c r="O198" s="59"/>
      <c r="P198" s="60" t="s">
        <v>253</v>
      </c>
      <c r="Q198" s="61" t="s">
        <v>324</v>
      </c>
      <c r="R198" s="63" t="s">
        <v>312</v>
      </c>
      <c r="S198" s="62">
        <v>1</v>
      </c>
      <c r="T198" s="91" t="s">
        <v>324</v>
      </c>
      <c r="U198" s="13" t="s">
        <v>397</v>
      </c>
      <c r="V198" s="13" t="s">
        <v>397</v>
      </c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</row>
    <row r="199" spans="1:215" ht="102" x14ac:dyDescent="0.2">
      <c r="A199" s="57">
        <v>116</v>
      </c>
      <c r="B199" s="58">
        <v>44719</v>
      </c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59"/>
      <c r="N199" s="36" t="s">
        <v>32</v>
      </c>
      <c r="O199" s="59"/>
      <c r="P199" s="60" t="s">
        <v>254</v>
      </c>
      <c r="Q199" s="61" t="s">
        <v>325</v>
      </c>
      <c r="R199" s="63" t="s">
        <v>312</v>
      </c>
      <c r="S199" s="62">
        <v>1</v>
      </c>
      <c r="T199" s="91" t="s">
        <v>325</v>
      </c>
      <c r="U199" s="13" t="s">
        <v>397</v>
      </c>
      <c r="V199" s="13" t="s">
        <v>397</v>
      </c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</row>
    <row r="200" spans="1:215" ht="102" x14ac:dyDescent="0.2">
      <c r="A200" s="57">
        <v>117</v>
      </c>
      <c r="B200" s="58">
        <v>44729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59"/>
      <c r="N200" s="36" t="s">
        <v>32</v>
      </c>
      <c r="O200" s="59"/>
      <c r="P200" s="60" t="s">
        <v>255</v>
      </c>
      <c r="Q200" s="61" t="s">
        <v>315</v>
      </c>
      <c r="R200" s="63" t="s">
        <v>312</v>
      </c>
      <c r="S200" s="62">
        <v>1</v>
      </c>
      <c r="T200" s="91" t="s">
        <v>315</v>
      </c>
      <c r="U200" s="13" t="s">
        <v>397</v>
      </c>
      <c r="V200" s="13" t="s">
        <v>397</v>
      </c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</row>
    <row r="201" spans="1:215" ht="102" x14ac:dyDescent="0.2">
      <c r="A201" s="57">
        <v>118</v>
      </c>
      <c r="B201" s="58">
        <v>44729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59"/>
      <c r="N201" s="36" t="s">
        <v>32</v>
      </c>
      <c r="O201" s="59"/>
      <c r="P201" s="60" t="s">
        <v>256</v>
      </c>
      <c r="Q201" s="61" t="s">
        <v>316</v>
      </c>
      <c r="R201" s="63" t="s">
        <v>312</v>
      </c>
      <c r="S201" s="62">
        <v>1</v>
      </c>
      <c r="T201" s="91" t="s">
        <v>316</v>
      </c>
      <c r="U201" s="13" t="s">
        <v>397</v>
      </c>
      <c r="V201" s="13" t="s">
        <v>397</v>
      </c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</row>
    <row r="202" spans="1:215" ht="102" x14ac:dyDescent="0.2">
      <c r="A202" s="57">
        <v>119</v>
      </c>
      <c r="B202" s="58">
        <v>44729</v>
      </c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59"/>
      <c r="N202" s="36" t="s">
        <v>32</v>
      </c>
      <c r="O202" s="59"/>
      <c r="P202" s="60" t="s">
        <v>257</v>
      </c>
      <c r="Q202" s="61" t="s">
        <v>315</v>
      </c>
      <c r="R202" s="63" t="s">
        <v>312</v>
      </c>
      <c r="S202" s="62">
        <v>1</v>
      </c>
      <c r="T202" s="91" t="s">
        <v>315</v>
      </c>
      <c r="U202" s="13" t="s">
        <v>397</v>
      </c>
      <c r="V202" s="13" t="s">
        <v>397</v>
      </c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</row>
    <row r="203" spans="1:215" ht="102" x14ac:dyDescent="0.2">
      <c r="A203" s="57">
        <v>120</v>
      </c>
      <c r="B203" s="58">
        <v>44729</v>
      </c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59"/>
      <c r="N203" s="36" t="s">
        <v>32</v>
      </c>
      <c r="O203" s="59"/>
      <c r="P203" s="60" t="s">
        <v>258</v>
      </c>
      <c r="Q203" s="61" t="s">
        <v>316</v>
      </c>
      <c r="R203" s="63" t="s">
        <v>312</v>
      </c>
      <c r="S203" s="62">
        <v>1</v>
      </c>
      <c r="T203" s="91" t="s">
        <v>316</v>
      </c>
      <c r="U203" s="13" t="s">
        <v>397</v>
      </c>
      <c r="V203" s="13" t="s">
        <v>397</v>
      </c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</row>
    <row r="204" spans="1:215" ht="102" x14ac:dyDescent="0.2">
      <c r="A204" s="57">
        <v>121</v>
      </c>
      <c r="B204" s="58">
        <v>44729</v>
      </c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59"/>
      <c r="N204" s="36" t="s">
        <v>32</v>
      </c>
      <c r="O204" s="59"/>
      <c r="P204" s="60" t="s">
        <v>259</v>
      </c>
      <c r="Q204" s="61" t="s">
        <v>315</v>
      </c>
      <c r="R204" s="63" t="s">
        <v>312</v>
      </c>
      <c r="S204" s="62">
        <v>1</v>
      </c>
      <c r="T204" s="91" t="s">
        <v>315</v>
      </c>
      <c r="U204" s="13" t="s">
        <v>397</v>
      </c>
      <c r="V204" s="13" t="s">
        <v>397</v>
      </c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</row>
    <row r="205" spans="1:215" ht="102" x14ac:dyDescent="0.2">
      <c r="A205" s="57">
        <v>122</v>
      </c>
      <c r="B205" s="58">
        <v>44729</v>
      </c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59"/>
      <c r="N205" s="36" t="s">
        <v>32</v>
      </c>
      <c r="O205" s="59"/>
      <c r="P205" s="60" t="s">
        <v>260</v>
      </c>
      <c r="Q205" s="61" t="s">
        <v>314</v>
      </c>
      <c r="R205" s="63" t="s">
        <v>312</v>
      </c>
      <c r="S205" s="62">
        <v>1</v>
      </c>
      <c r="T205" s="91" t="s">
        <v>314</v>
      </c>
      <c r="U205" s="13" t="s">
        <v>397</v>
      </c>
      <c r="V205" s="13" t="s">
        <v>397</v>
      </c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</row>
    <row r="206" spans="1:215" ht="102" x14ac:dyDescent="0.2">
      <c r="A206" s="57">
        <v>123</v>
      </c>
      <c r="B206" s="58">
        <v>44719</v>
      </c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59"/>
      <c r="N206" s="36" t="s">
        <v>32</v>
      </c>
      <c r="O206" s="59"/>
      <c r="P206" s="60" t="s">
        <v>261</v>
      </c>
      <c r="Q206" s="61" t="s">
        <v>326</v>
      </c>
      <c r="R206" s="63" t="s">
        <v>312</v>
      </c>
      <c r="S206" s="62">
        <v>1</v>
      </c>
      <c r="T206" s="91" t="s">
        <v>326</v>
      </c>
      <c r="U206" s="13" t="s">
        <v>397</v>
      </c>
      <c r="V206" s="13" t="s">
        <v>397</v>
      </c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</row>
    <row r="207" spans="1:215" ht="102" x14ac:dyDescent="0.2">
      <c r="A207" s="57">
        <v>124</v>
      </c>
      <c r="B207" s="58">
        <v>44719</v>
      </c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59"/>
      <c r="N207" s="36" t="s">
        <v>32</v>
      </c>
      <c r="O207" s="59"/>
      <c r="P207" s="60" t="s">
        <v>262</v>
      </c>
      <c r="Q207" s="61" t="s">
        <v>327</v>
      </c>
      <c r="R207" s="63" t="s">
        <v>312</v>
      </c>
      <c r="S207" s="62">
        <v>1</v>
      </c>
      <c r="T207" s="91" t="s">
        <v>327</v>
      </c>
      <c r="U207" s="13" t="s">
        <v>397</v>
      </c>
      <c r="V207" s="13" t="s">
        <v>397</v>
      </c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</row>
    <row r="208" spans="1:215" ht="102" x14ac:dyDescent="0.2">
      <c r="A208" s="57">
        <v>125</v>
      </c>
      <c r="B208" s="58">
        <v>44729</v>
      </c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59"/>
      <c r="N208" s="36" t="s">
        <v>32</v>
      </c>
      <c r="O208" s="59"/>
      <c r="P208" s="60" t="s">
        <v>263</v>
      </c>
      <c r="Q208" s="61" t="s">
        <v>316</v>
      </c>
      <c r="R208" s="63" t="s">
        <v>312</v>
      </c>
      <c r="S208" s="62">
        <v>1</v>
      </c>
      <c r="T208" s="91" t="s">
        <v>316</v>
      </c>
      <c r="U208" s="13" t="s">
        <v>397</v>
      </c>
      <c r="V208" s="13" t="s">
        <v>397</v>
      </c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</row>
    <row r="209" spans="1:215" ht="102" x14ac:dyDescent="0.2">
      <c r="A209" s="57">
        <v>126</v>
      </c>
      <c r="B209" s="58">
        <v>44729</v>
      </c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59"/>
      <c r="N209" s="36" t="s">
        <v>32</v>
      </c>
      <c r="O209" s="59"/>
      <c r="P209" s="60" t="s">
        <v>264</v>
      </c>
      <c r="Q209" s="61" t="s">
        <v>315</v>
      </c>
      <c r="R209" s="63" t="s">
        <v>312</v>
      </c>
      <c r="S209" s="62">
        <v>1</v>
      </c>
      <c r="T209" s="91" t="s">
        <v>315</v>
      </c>
      <c r="U209" s="13" t="s">
        <v>397</v>
      </c>
      <c r="V209" s="13" t="s">
        <v>397</v>
      </c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</row>
    <row r="210" spans="1:215" ht="102" x14ac:dyDescent="0.2">
      <c r="A210" s="57">
        <v>127</v>
      </c>
      <c r="B210" s="58">
        <v>44729</v>
      </c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59"/>
      <c r="N210" s="36" t="s">
        <v>32</v>
      </c>
      <c r="O210" s="59"/>
      <c r="P210" s="60" t="s">
        <v>265</v>
      </c>
      <c r="Q210" s="61" t="s">
        <v>316</v>
      </c>
      <c r="R210" s="63" t="s">
        <v>312</v>
      </c>
      <c r="S210" s="62">
        <v>1</v>
      </c>
      <c r="T210" s="91" t="s">
        <v>316</v>
      </c>
      <c r="U210" s="13" t="s">
        <v>397</v>
      </c>
      <c r="V210" s="13" t="s">
        <v>397</v>
      </c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</row>
    <row r="211" spans="1:215" ht="102" x14ac:dyDescent="0.2">
      <c r="A211" s="57">
        <v>1285</v>
      </c>
      <c r="B211" s="58">
        <v>44729</v>
      </c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59"/>
      <c r="N211" s="36" t="s">
        <v>32</v>
      </c>
      <c r="O211" s="59"/>
      <c r="P211" s="60" t="s">
        <v>266</v>
      </c>
      <c r="Q211" s="61" t="s">
        <v>315</v>
      </c>
      <c r="R211" s="63" t="s">
        <v>312</v>
      </c>
      <c r="S211" s="62">
        <v>1</v>
      </c>
      <c r="T211" s="91" t="s">
        <v>315</v>
      </c>
      <c r="U211" s="13" t="s">
        <v>397</v>
      </c>
      <c r="V211" s="13" t="s">
        <v>397</v>
      </c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</row>
    <row r="212" spans="1:215" ht="102" x14ac:dyDescent="0.2">
      <c r="A212" s="57">
        <v>129</v>
      </c>
      <c r="B212" s="58">
        <v>44736</v>
      </c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59"/>
      <c r="N212" s="36" t="s">
        <v>32</v>
      </c>
      <c r="O212" s="59"/>
      <c r="P212" s="60" t="s">
        <v>267</v>
      </c>
      <c r="Q212" s="61" t="s">
        <v>328</v>
      </c>
      <c r="R212" s="63" t="s">
        <v>312</v>
      </c>
      <c r="S212" s="62">
        <v>1</v>
      </c>
      <c r="T212" s="91" t="s">
        <v>328</v>
      </c>
      <c r="U212" s="13" t="s">
        <v>397</v>
      </c>
      <c r="V212" s="13" t="s">
        <v>397</v>
      </c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</row>
    <row r="213" spans="1:215" ht="102" x14ac:dyDescent="0.2">
      <c r="A213" s="57">
        <v>130</v>
      </c>
      <c r="B213" s="58">
        <v>44719</v>
      </c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59"/>
      <c r="N213" s="36" t="s">
        <v>32</v>
      </c>
      <c r="O213" s="59"/>
      <c r="P213" s="60" t="s">
        <v>268</v>
      </c>
      <c r="Q213" s="61" t="s">
        <v>329</v>
      </c>
      <c r="R213" s="63" t="s">
        <v>312</v>
      </c>
      <c r="S213" s="62">
        <v>1</v>
      </c>
      <c r="T213" s="91" t="s">
        <v>329</v>
      </c>
      <c r="U213" s="13" t="s">
        <v>397</v>
      </c>
      <c r="V213" s="13" t="s">
        <v>397</v>
      </c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</row>
    <row r="214" spans="1:215" ht="102" x14ac:dyDescent="0.2">
      <c r="A214" s="57">
        <v>131</v>
      </c>
      <c r="B214" s="58">
        <v>44719</v>
      </c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59"/>
      <c r="N214" s="36" t="s">
        <v>32</v>
      </c>
      <c r="O214" s="59"/>
      <c r="P214" s="60" t="s">
        <v>269</v>
      </c>
      <c r="Q214" s="61" t="s">
        <v>330</v>
      </c>
      <c r="R214" s="63" t="s">
        <v>312</v>
      </c>
      <c r="S214" s="62">
        <v>1</v>
      </c>
      <c r="T214" s="91" t="s">
        <v>330</v>
      </c>
      <c r="U214" s="13" t="s">
        <v>397</v>
      </c>
      <c r="V214" s="13" t="s">
        <v>397</v>
      </c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</row>
    <row r="215" spans="1:215" ht="102" x14ac:dyDescent="0.2">
      <c r="A215" s="57">
        <v>132</v>
      </c>
      <c r="B215" s="58">
        <v>44719</v>
      </c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59"/>
      <c r="N215" s="36" t="s">
        <v>32</v>
      </c>
      <c r="O215" s="59"/>
      <c r="P215" s="60" t="s">
        <v>270</v>
      </c>
      <c r="Q215" s="61" t="s">
        <v>329</v>
      </c>
      <c r="R215" s="63" t="s">
        <v>312</v>
      </c>
      <c r="S215" s="62">
        <v>1</v>
      </c>
      <c r="T215" s="91" t="s">
        <v>329</v>
      </c>
      <c r="U215" s="13" t="s">
        <v>397</v>
      </c>
      <c r="V215" s="13" t="s">
        <v>397</v>
      </c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</row>
    <row r="216" spans="1:215" ht="102" x14ac:dyDescent="0.2">
      <c r="A216" s="57">
        <v>133</v>
      </c>
      <c r="B216" s="58">
        <v>44719</v>
      </c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59"/>
      <c r="N216" s="36" t="s">
        <v>32</v>
      </c>
      <c r="O216" s="59"/>
      <c r="P216" s="60" t="s">
        <v>271</v>
      </c>
      <c r="Q216" s="61" t="s">
        <v>331</v>
      </c>
      <c r="R216" s="63" t="s">
        <v>312</v>
      </c>
      <c r="S216" s="62">
        <v>1</v>
      </c>
      <c r="T216" s="91" t="s">
        <v>331</v>
      </c>
      <c r="U216" s="13" t="s">
        <v>397</v>
      </c>
      <c r="V216" s="13" t="s">
        <v>397</v>
      </c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</row>
    <row r="217" spans="1:215" ht="102" x14ac:dyDescent="0.2">
      <c r="A217" s="57">
        <v>134</v>
      </c>
      <c r="B217" s="58">
        <v>44719</v>
      </c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59"/>
      <c r="N217" s="36" t="s">
        <v>32</v>
      </c>
      <c r="O217" s="59"/>
      <c r="P217" s="60" t="s">
        <v>272</v>
      </c>
      <c r="Q217" s="61" t="s">
        <v>329</v>
      </c>
      <c r="R217" s="63" t="s">
        <v>312</v>
      </c>
      <c r="S217" s="62">
        <v>1</v>
      </c>
      <c r="T217" s="91" t="s">
        <v>329</v>
      </c>
      <c r="U217" s="13" t="s">
        <v>397</v>
      </c>
      <c r="V217" s="13" t="s">
        <v>397</v>
      </c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</row>
    <row r="218" spans="1:215" ht="102" x14ac:dyDescent="0.2">
      <c r="A218" s="57">
        <v>135</v>
      </c>
      <c r="B218" s="58">
        <v>44719</v>
      </c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59"/>
      <c r="N218" s="36" t="s">
        <v>32</v>
      </c>
      <c r="O218" s="59"/>
      <c r="P218" s="60" t="s">
        <v>273</v>
      </c>
      <c r="Q218" s="61">
        <v>95986</v>
      </c>
      <c r="R218" s="63" t="s">
        <v>312</v>
      </c>
      <c r="S218" s="62">
        <v>1</v>
      </c>
      <c r="T218" s="91">
        <v>95986</v>
      </c>
      <c r="U218" s="13" t="s">
        <v>397</v>
      </c>
      <c r="V218" s="13" t="s">
        <v>397</v>
      </c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</row>
    <row r="219" spans="1:215" ht="102" x14ac:dyDescent="0.2">
      <c r="A219" s="57">
        <v>136</v>
      </c>
      <c r="B219" s="58">
        <v>44719</v>
      </c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59"/>
      <c r="N219" s="36" t="s">
        <v>32</v>
      </c>
      <c r="O219" s="59"/>
      <c r="P219" s="60" t="s">
        <v>274</v>
      </c>
      <c r="Q219" s="61">
        <v>83580</v>
      </c>
      <c r="R219" s="63" t="s">
        <v>312</v>
      </c>
      <c r="S219" s="62">
        <v>1</v>
      </c>
      <c r="T219" s="91">
        <v>83580</v>
      </c>
      <c r="U219" s="13" t="s">
        <v>397</v>
      </c>
      <c r="V219" s="13" t="s">
        <v>397</v>
      </c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</row>
    <row r="220" spans="1:215" ht="102" x14ac:dyDescent="0.2">
      <c r="A220" s="57">
        <v>137</v>
      </c>
      <c r="B220" s="58">
        <v>44719</v>
      </c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59"/>
      <c r="N220" s="36" t="s">
        <v>32</v>
      </c>
      <c r="O220" s="59"/>
      <c r="P220" s="60" t="s">
        <v>275</v>
      </c>
      <c r="Q220" s="61">
        <v>93628</v>
      </c>
      <c r="R220" s="63" t="s">
        <v>312</v>
      </c>
      <c r="S220" s="62">
        <v>1</v>
      </c>
      <c r="T220" s="91">
        <v>93628</v>
      </c>
      <c r="U220" s="13" t="s">
        <v>397</v>
      </c>
      <c r="V220" s="13" t="s">
        <v>397</v>
      </c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</row>
    <row r="221" spans="1:215" ht="102" x14ac:dyDescent="0.2">
      <c r="A221" s="57">
        <v>138</v>
      </c>
      <c r="B221" s="58">
        <v>44719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59"/>
      <c r="N221" s="36" t="s">
        <v>32</v>
      </c>
      <c r="O221" s="59"/>
      <c r="P221" s="60" t="s">
        <v>276</v>
      </c>
      <c r="Q221" s="61">
        <v>24858</v>
      </c>
      <c r="R221" s="63" t="s">
        <v>312</v>
      </c>
      <c r="S221" s="62">
        <v>1</v>
      </c>
      <c r="T221" s="91">
        <v>24858</v>
      </c>
      <c r="U221" s="13" t="s">
        <v>397</v>
      </c>
      <c r="V221" s="13" t="s">
        <v>397</v>
      </c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</row>
    <row r="222" spans="1:215" ht="102" x14ac:dyDescent="0.2">
      <c r="A222" s="57">
        <v>139</v>
      </c>
      <c r="B222" s="58">
        <v>44719</v>
      </c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59"/>
      <c r="N222" s="36" t="s">
        <v>32</v>
      </c>
      <c r="O222" s="59"/>
      <c r="P222" s="60" t="s">
        <v>277</v>
      </c>
      <c r="Q222" s="61">
        <v>93580</v>
      </c>
      <c r="R222" s="63" t="s">
        <v>312</v>
      </c>
      <c r="S222" s="62">
        <v>1</v>
      </c>
      <c r="T222" s="91">
        <v>93580</v>
      </c>
      <c r="U222" s="13" t="s">
        <v>397</v>
      </c>
      <c r="V222" s="13" t="s">
        <v>397</v>
      </c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</row>
    <row r="223" spans="1:215" ht="102" x14ac:dyDescent="0.2">
      <c r="A223" s="57">
        <v>140</v>
      </c>
      <c r="B223" s="58">
        <v>44719</v>
      </c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59"/>
      <c r="N223" s="36" t="s">
        <v>32</v>
      </c>
      <c r="O223" s="59"/>
      <c r="P223" s="60" t="s">
        <v>278</v>
      </c>
      <c r="Q223" s="61">
        <v>68518</v>
      </c>
      <c r="R223" s="63" t="s">
        <v>312</v>
      </c>
      <c r="S223" s="62">
        <v>1</v>
      </c>
      <c r="T223" s="91">
        <v>68518</v>
      </c>
      <c r="U223" s="13" t="s">
        <v>397</v>
      </c>
      <c r="V223" s="13" t="s">
        <v>397</v>
      </c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</row>
    <row r="224" spans="1:215" ht="102" x14ac:dyDescent="0.2">
      <c r="A224" s="57">
        <v>141</v>
      </c>
      <c r="B224" s="58">
        <v>44719</v>
      </c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59"/>
      <c r="N224" s="36" t="s">
        <v>32</v>
      </c>
      <c r="O224" s="59"/>
      <c r="P224" s="60" t="s">
        <v>279</v>
      </c>
      <c r="Q224" s="61">
        <v>95986</v>
      </c>
      <c r="R224" s="63" t="s">
        <v>312</v>
      </c>
      <c r="S224" s="62">
        <v>1</v>
      </c>
      <c r="T224" s="91">
        <v>95986</v>
      </c>
      <c r="U224" s="13" t="s">
        <v>397</v>
      </c>
      <c r="V224" s="13" t="s">
        <v>397</v>
      </c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</row>
    <row r="225" spans="1:215" ht="102" x14ac:dyDescent="0.2">
      <c r="A225" s="57">
        <v>142</v>
      </c>
      <c r="B225" s="58">
        <v>44719</v>
      </c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59"/>
      <c r="N225" s="36" t="s">
        <v>32</v>
      </c>
      <c r="O225" s="59"/>
      <c r="P225" s="60" t="s">
        <v>280</v>
      </c>
      <c r="Q225" s="61">
        <v>16458</v>
      </c>
      <c r="R225" s="63" t="s">
        <v>312</v>
      </c>
      <c r="S225" s="62">
        <v>1</v>
      </c>
      <c r="T225" s="91">
        <v>16458</v>
      </c>
      <c r="U225" s="13" t="s">
        <v>397</v>
      </c>
      <c r="V225" s="13" t="s">
        <v>397</v>
      </c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</row>
    <row r="226" spans="1:215" ht="102" x14ac:dyDescent="0.2">
      <c r="A226" s="57">
        <v>143</v>
      </c>
      <c r="B226" s="58">
        <v>44719</v>
      </c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59"/>
      <c r="N226" s="36" t="s">
        <v>32</v>
      </c>
      <c r="O226" s="59"/>
      <c r="P226" s="60" t="s">
        <v>281</v>
      </c>
      <c r="Q226" s="61">
        <v>68518</v>
      </c>
      <c r="R226" s="63" t="s">
        <v>312</v>
      </c>
      <c r="S226" s="62">
        <v>1</v>
      </c>
      <c r="T226" s="91">
        <v>68518</v>
      </c>
      <c r="U226" s="13" t="s">
        <v>397</v>
      </c>
      <c r="V226" s="13" t="s">
        <v>397</v>
      </c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</row>
    <row r="227" spans="1:215" ht="102" x14ac:dyDescent="0.2">
      <c r="A227" s="57">
        <v>144</v>
      </c>
      <c r="B227" s="58">
        <v>44719</v>
      </c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59"/>
      <c r="N227" s="36" t="s">
        <v>32</v>
      </c>
      <c r="O227" s="59"/>
      <c r="P227" s="60" t="s">
        <v>282</v>
      </c>
      <c r="Q227" s="61">
        <v>95986</v>
      </c>
      <c r="R227" s="63" t="s">
        <v>312</v>
      </c>
      <c r="S227" s="62">
        <v>1</v>
      </c>
      <c r="T227" s="91">
        <v>95986</v>
      </c>
      <c r="U227" s="13" t="s">
        <v>397</v>
      </c>
      <c r="V227" s="13" t="s">
        <v>397</v>
      </c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</row>
    <row r="228" spans="1:215" ht="102" x14ac:dyDescent="0.2">
      <c r="A228" s="57">
        <v>145</v>
      </c>
      <c r="B228" s="58">
        <v>44719</v>
      </c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59"/>
      <c r="N228" s="36" t="s">
        <v>32</v>
      </c>
      <c r="O228" s="59"/>
      <c r="P228" s="60" t="s">
        <v>283</v>
      </c>
      <c r="Q228" s="61">
        <v>86604</v>
      </c>
      <c r="R228" s="63" t="s">
        <v>312</v>
      </c>
      <c r="S228" s="62">
        <v>1</v>
      </c>
      <c r="T228" s="91">
        <v>86604</v>
      </c>
      <c r="U228" s="13" t="s">
        <v>397</v>
      </c>
      <c r="V228" s="13" t="s">
        <v>397</v>
      </c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</row>
    <row r="229" spans="1:215" ht="102" x14ac:dyDescent="0.2">
      <c r="A229" s="57">
        <v>146</v>
      </c>
      <c r="B229" s="58">
        <v>44719</v>
      </c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59"/>
      <c r="N229" s="36" t="s">
        <v>32</v>
      </c>
      <c r="O229" s="59"/>
      <c r="P229" s="60" t="s">
        <v>284</v>
      </c>
      <c r="Q229" s="61">
        <v>99957</v>
      </c>
      <c r="R229" s="63" t="s">
        <v>312</v>
      </c>
      <c r="S229" s="62">
        <v>1</v>
      </c>
      <c r="T229" s="91">
        <v>99957</v>
      </c>
      <c r="U229" s="13" t="s">
        <v>397</v>
      </c>
      <c r="V229" s="13" t="s">
        <v>397</v>
      </c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</row>
    <row r="230" spans="1:215" ht="102" x14ac:dyDescent="0.2">
      <c r="A230" s="57">
        <v>147</v>
      </c>
      <c r="B230" s="58">
        <v>44719</v>
      </c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59"/>
      <c r="N230" s="36" t="s">
        <v>32</v>
      </c>
      <c r="O230" s="59"/>
      <c r="P230" s="60" t="s">
        <v>285</v>
      </c>
      <c r="Q230" s="61">
        <v>39271</v>
      </c>
      <c r="R230" s="63" t="s">
        <v>312</v>
      </c>
      <c r="S230" s="62">
        <v>1</v>
      </c>
      <c r="T230" s="91">
        <v>39271</v>
      </c>
      <c r="U230" s="13" t="s">
        <v>397</v>
      </c>
      <c r="V230" s="13" t="s">
        <v>397</v>
      </c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</row>
    <row r="231" spans="1:215" ht="102" x14ac:dyDescent="0.2">
      <c r="A231" s="57">
        <v>148</v>
      </c>
      <c r="B231" s="58">
        <v>44719</v>
      </c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59"/>
      <c r="N231" s="36" t="s">
        <v>32</v>
      </c>
      <c r="O231" s="59"/>
      <c r="P231" s="60" t="s">
        <v>286</v>
      </c>
      <c r="Q231" s="61">
        <v>84649</v>
      </c>
      <c r="R231" s="63" t="s">
        <v>312</v>
      </c>
      <c r="S231" s="62">
        <v>1</v>
      </c>
      <c r="T231" s="91">
        <v>84649</v>
      </c>
      <c r="U231" s="13" t="s">
        <v>397</v>
      </c>
      <c r="V231" s="13" t="s">
        <v>397</v>
      </c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</row>
    <row r="232" spans="1:215" ht="102" x14ac:dyDescent="0.2">
      <c r="A232" s="57">
        <v>149</v>
      </c>
      <c r="B232" s="58">
        <v>44719</v>
      </c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59"/>
      <c r="N232" s="36" t="s">
        <v>32</v>
      </c>
      <c r="O232" s="59"/>
      <c r="P232" s="60" t="s">
        <v>287</v>
      </c>
      <c r="Q232" s="61">
        <v>76618</v>
      </c>
      <c r="R232" s="63" t="s">
        <v>312</v>
      </c>
      <c r="S232" s="62">
        <v>1</v>
      </c>
      <c r="T232" s="91">
        <v>76618</v>
      </c>
      <c r="U232" s="13" t="s">
        <v>397</v>
      </c>
      <c r="V232" s="13" t="s">
        <v>397</v>
      </c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</row>
    <row r="233" spans="1:215" ht="102" x14ac:dyDescent="0.2">
      <c r="A233" s="57">
        <v>150</v>
      </c>
      <c r="B233" s="58">
        <v>44719</v>
      </c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59"/>
      <c r="N233" s="36" t="s">
        <v>32</v>
      </c>
      <c r="O233" s="59"/>
      <c r="P233" s="60" t="s">
        <v>288</v>
      </c>
      <c r="Q233" s="61">
        <v>38632</v>
      </c>
      <c r="R233" s="63" t="s">
        <v>312</v>
      </c>
      <c r="S233" s="62">
        <v>1</v>
      </c>
      <c r="T233" s="91">
        <v>38632</v>
      </c>
      <c r="U233" s="13" t="s">
        <v>397</v>
      </c>
      <c r="V233" s="13" t="s">
        <v>397</v>
      </c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</row>
    <row r="234" spans="1:215" ht="102" x14ac:dyDescent="0.2">
      <c r="A234" s="57">
        <v>151</v>
      </c>
      <c r="B234" s="58">
        <v>44729</v>
      </c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59"/>
      <c r="N234" s="36" t="s">
        <v>32</v>
      </c>
      <c r="O234" s="59"/>
      <c r="P234" s="60" t="s">
        <v>289</v>
      </c>
      <c r="Q234" s="61">
        <v>71306.81</v>
      </c>
      <c r="R234" s="63" t="s">
        <v>312</v>
      </c>
      <c r="S234" s="62">
        <v>1</v>
      </c>
      <c r="T234" s="91">
        <v>71306.81</v>
      </c>
      <c r="U234" s="13" t="s">
        <v>397</v>
      </c>
      <c r="V234" s="13" t="s">
        <v>397</v>
      </c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</row>
    <row r="235" spans="1:215" ht="102" x14ac:dyDescent="0.2">
      <c r="A235" s="57">
        <v>152</v>
      </c>
      <c r="B235" s="58">
        <v>44729</v>
      </c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59"/>
      <c r="N235" s="36" t="s">
        <v>32</v>
      </c>
      <c r="O235" s="59"/>
      <c r="P235" s="60" t="s">
        <v>290</v>
      </c>
      <c r="Q235" s="61">
        <v>69054.92</v>
      </c>
      <c r="R235" s="63" t="s">
        <v>312</v>
      </c>
      <c r="S235" s="62">
        <v>1</v>
      </c>
      <c r="T235" s="91">
        <v>69054.92</v>
      </c>
      <c r="U235" s="13" t="s">
        <v>397</v>
      </c>
      <c r="V235" s="13" t="s">
        <v>397</v>
      </c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</row>
    <row r="236" spans="1:215" ht="102" x14ac:dyDescent="0.2">
      <c r="A236" s="57">
        <v>153</v>
      </c>
      <c r="B236" s="58">
        <v>44729</v>
      </c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59"/>
      <c r="N236" s="36" t="s">
        <v>32</v>
      </c>
      <c r="O236" s="59"/>
      <c r="P236" s="60" t="s">
        <v>291</v>
      </c>
      <c r="Q236" s="61">
        <v>67769.56</v>
      </c>
      <c r="R236" s="63" t="s">
        <v>312</v>
      </c>
      <c r="S236" s="62">
        <v>1</v>
      </c>
      <c r="T236" s="91">
        <v>67769.56</v>
      </c>
      <c r="U236" s="13" t="s">
        <v>397</v>
      </c>
      <c r="V236" s="13" t="s">
        <v>397</v>
      </c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</row>
    <row r="237" spans="1:215" ht="102" x14ac:dyDescent="0.2">
      <c r="A237" s="57">
        <v>154</v>
      </c>
      <c r="B237" s="58">
        <v>44729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59"/>
      <c r="N237" s="36" t="s">
        <v>32</v>
      </c>
      <c r="O237" s="59"/>
      <c r="P237" s="60" t="s">
        <v>292</v>
      </c>
      <c r="Q237" s="61">
        <v>67184.210000000006</v>
      </c>
      <c r="R237" s="63" t="s">
        <v>312</v>
      </c>
      <c r="S237" s="62">
        <v>1</v>
      </c>
      <c r="T237" s="91">
        <v>67184.210000000006</v>
      </c>
      <c r="U237" s="13" t="s">
        <v>397</v>
      </c>
      <c r="V237" s="13" t="s">
        <v>397</v>
      </c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</row>
    <row r="238" spans="1:215" ht="102" x14ac:dyDescent="0.2">
      <c r="A238" s="57">
        <v>155</v>
      </c>
      <c r="B238" s="58">
        <v>44729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59"/>
      <c r="N238" s="36" t="s">
        <v>32</v>
      </c>
      <c r="O238" s="59"/>
      <c r="P238" s="60" t="s">
        <v>293</v>
      </c>
      <c r="Q238" s="61">
        <v>67769.56</v>
      </c>
      <c r="R238" s="63" t="s">
        <v>312</v>
      </c>
      <c r="S238" s="62">
        <v>1</v>
      </c>
      <c r="T238" s="91">
        <v>67769.56</v>
      </c>
      <c r="U238" s="13" t="s">
        <v>397</v>
      </c>
      <c r="V238" s="13" t="s">
        <v>397</v>
      </c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</row>
    <row r="239" spans="1:215" ht="102" x14ac:dyDescent="0.2">
      <c r="A239" s="57">
        <v>156</v>
      </c>
      <c r="B239" s="58">
        <v>44729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59"/>
      <c r="N239" s="36" t="s">
        <v>32</v>
      </c>
      <c r="O239" s="59"/>
      <c r="P239" s="60" t="s">
        <v>294</v>
      </c>
      <c r="Q239" s="61">
        <v>67184.210000000006</v>
      </c>
      <c r="R239" s="63" t="s">
        <v>312</v>
      </c>
      <c r="S239" s="62">
        <v>1</v>
      </c>
      <c r="T239" s="91">
        <v>67184.210000000006</v>
      </c>
      <c r="U239" s="13" t="s">
        <v>397</v>
      </c>
      <c r="V239" s="13" t="s">
        <v>397</v>
      </c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</row>
    <row r="240" spans="1:215" ht="102" x14ac:dyDescent="0.2">
      <c r="A240" s="57">
        <v>157</v>
      </c>
      <c r="B240" s="58">
        <v>44735</v>
      </c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59"/>
      <c r="N240" s="36" t="s">
        <v>32</v>
      </c>
      <c r="O240" s="59"/>
      <c r="P240" s="60" t="s">
        <v>295</v>
      </c>
      <c r="Q240" s="61">
        <v>68518</v>
      </c>
      <c r="R240" s="63" t="s">
        <v>312</v>
      </c>
      <c r="S240" s="62">
        <v>1</v>
      </c>
      <c r="T240" s="91">
        <v>68518</v>
      </c>
      <c r="U240" s="13" t="s">
        <v>397</v>
      </c>
      <c r="V240" s="13" t="s">
        <v>397</v>
      </c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</row>
    <row r="241" spans="1:215" ht="102" x14ac:dyDescent="0.2">
      <c r="A241" s="57">
        <v>158</v>
      </c>
      <c r="B241" s="58">
        <v>44735</v>
      </c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59"/>
      <c r="N241" s="36" t="s">
        <v>32</v>
      </c>
      <c r="O241" s="59"/>
      <c r="P241" s="60" t="s">
        <v>296</v>
      </c>
      <c r="Q241" s="61">
        <v>94976</v>
      </c>
      <c r="R241" s="63" t="s">
        <v>312</v>
      </c>
      <c r="S241" s="62">
        <v>1</v>
      </c>
      <c r="T241" s="91">
        <v>94976</v>
      </c>
      <c r="U241" s="13" t="s">
        <v>397</v>
      </c>
      <c r="V241" s="13" t="s">
        <v>397</v>
      </c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</row>
    <row r="242" spans="1:215" ht="102" x14ac:dyDescent="0.2">
      <c r="A242" s="57">
        <v>159</v>
      </c>
      <c r="B242" s="58">
        <v>44735</v>
      </c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59"/>
      <c r="N242" s="36" t="s">
        <v>32</v>
      </c>
      <c r="O242" s="59"/>
      <c r="P242" s="60" t="s">
        <v>297</v>
      </c>
      <c r="Q242" s="61">
        <v>68518</v>
      </c>
      <c r="R242" s="63" t="s">
        <v>312</v>
      </c>
      <c r="S242" s="62">
        <v>1</v>
      </c>
      <c r="T242" s="91">
        <v>68518</v>
      </c>
      <c r="U242" s="13" t="s">
        <v>397</v>
      </c>
      <c r="V242" s="13" t="s">
        <v>397</v>
      </c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</row>
    <row r="243" spans="1:215" ht="102" x14ac:dyDescent="0.2">
      <c r="A243" s="57">
        <v>160</v>
      </c>
      <c r="B243" s="58">
        <v>44735</v>
      </c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59"/>
      <c r="N243" s="36" t="s">
        <v>32</v>
      </c>
      <c r="O243" s="59"/>
      <c r="P243" s="60" t="s">
        <v>298</v>
      </c>
      <c r="Q243" s="61">
        <v>94976</v>
      </c>
      <c r="R243" s="63" t="s">
        <v>312</v>
      </c>
      <c r="S243" s="62">
        <v>1</v>
      </c>
      <c r="T243" s="91">
        <v>94976</v>
      </c>
      <c r="U243" s="13" t="s">
        <v>397</v>
      </c>
      <c r="V243" s="13" t="s">
        <v>397</v>
      </c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</row>
    <row r="244" spans="1:215" ht="102" x14ac:dyDescent="0.2">
      <c r="A244" s="57">
        <v>161</v>
      </c>
      <c r="B244" s="58">
        <v>44735</v>
      </c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59"/>
      <c r="N244" s="36" t="s">
        <v>32</v>
      </c>
      <c r="O244" s="59"/>
      <c r="P244" s="60" t="s">
        <v>299</v>
      </c>
      <c r="Q244" s="61">
        <v>68518</v>
      </c>
      <c r="R244" s="63" t="s">
        <v>312</v>
      </c>
      <c r="S244" s="62">
        <v>1</v>
      </c>
      <c r="T244" s="91">
        <v>68518</v>
      </c>
      <c r="U244" s="13" t="s">
        <v>397</v>
      </c>
      <c r="V244" s="13" t="s">
        <v>397</v>
      </c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</row>
    <row r="245" spans="1:215" ht="102" x14ac:dyDescent="0.2">
      <c r="A245" s="57">
        <v>162</v>
      </c>
      <c r="B245" s="58">
        <v>44735</v>
      </c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59"/>
      <c r="N245" s="36" t="s">
        <v>32</v>
      </c>
      <c r="O245" s="59"/>
      <c r="P245" s="60" t="s">
        <v>300</v>
      </c>
      <c r="Q245" s="61">
        <v>95986</v>
      </c>
      <c r="R245" s="63" t="s">
        <v>312</v>
      </c>
      <c r="S245" s="62">
        <v>1</v>
      </c>
      <c r="T245" s="91">
        <v>95986</v>
      </c>
      <c r="U245" s="13" t="s">
        <v>397</v>
      </c>
      <c r="V245" s="13" t="s">
        <v>397</v>
      </c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</row>
    <row r="246" spans="1:215" ht="102" x14ac:dyDescent="0.2">
      <c r="A246" s="57">
        <v>163</v>
      </c>
      <c r="B246" s="58">
        <v>44735</v>
      </c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59"/>
      <c r="N246" s="36" t="s">
        <v>32</v>
      </c>
      <c r="O246" s="59"/>
      <c r="P246" s="60" t="s">
        <v>301</v>
      </c>
      <c r="Q246" s="61">
        <v>83739</v>
      </c>
      <c r="R246" s="63" t="s">
        <v>312</v>
      </c>
      <c r="S246" s="62">
        <v>1</v>
      </c>
      <c r="T246" s="91">
        <v>83739</v>
      </c>
      <c r="U246" s="13" t="s">
        <v>397</v>
      </c>
      <c r="V246" s="13" t="s">
        <v>397</v>
      </c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</row>
    <row r="247" spans="1:215" ht="102" x14ac:dyDescent="0.2">
      <c r="A247" s="57">
        <v>164</v>
      </c>
      <c r="B247" s="58">
        <v>44735</v>
      </c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59"/>
      <c r="N247" s="36" t="s">
        <v>32</v>
      </c>
      <c r="O247" s="59"/>
      <c r="P247" s="60" t="s">
        <v>302</v>
      </c>
      <c r="Q247" s="61">
        <v>63703</v>
      </c>
      <c r="R247" s="63" t="s">
        <v>312</v>
      </c>
      <c r="S247" s="62">
        <v>1</v>
      </c>
      <c r="T247" s="91">
        <v>63703</v>
      </c>
      <c r="U247" s="13" t="s">
        <v>397</v>
      </c>
      <c r="V247" s="13" t="s">
        <v>397</v>
      </c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</row>
    <row r="248" spans="1:215" ht="102" x14ac:dyDescent="0.2">
      <c r="A248" s="57">
        <v>165</v>
      </c>
      <c r="B248" s="58">
        <v>44735</v>
      </c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59"/>
      <c r="N248" s="36" t="s">
        <v>32</v>
      </c>
      <c r="O248" s="59"/>
      <c r="P248" s="60" t="s">
        <v>303</v>
      </c>
      <c r="Q248" s="61">
        <v>36876</v>
      </c>
      <c r="R248" s="63" t="s">
        <v>312</v>
      </c>
      <c r="S248" s="62">
        <v>1</v>
      </c>
      <c r="T248" s="91">
        <v>36876</v>
      </c>
      <c r="U248" s="13" t="s">
        <v>397</v>
      </c>
      <c r="V248" s="13" t="s">
        <v>397</v>
      </c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</row>
    <row r="249" spans="1:215" ht="102" x14ac:dyDescent="0.2">
      <c r="A249" s="57">
        <v>165</v>
      </c>
      <c r="B249" s="58">
        <v>44735</v>
      </c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59"/>
      <c r="N249" s="36" t="s">
        <v>32</v>
      </c>
      <c r="O249" s="59"/>
      <c r="P249" s="60" t="s">
        <v>304</v>
      </c>
      <c r="Q249" s="61">
        <v>83580</v>
      </c>
      <c r="R249" s="63" t="s">
        <v>312</v>
      </c>
      <c r="S249" s="62">
        <v>1</v>
      </c>
      <c r="T249" s="91">
        <v>83580</v>
      </c>
      <c r="U249" s="13" t="s">
        <v>397</v>
      </c>
      <c r="V249" s="13" t="s">
        <v>397</v>
      </c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</row>
    <row r="250" spans="1:215" ht="102" x14ac:dyDescent="0.2">
      <c r="A250" s="57">
        <v>166</v>
      </c>
      <c r="B250" s="58">
        <v>44735</v>
      </c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59"/>
      <c r="N250" s="36" t="s">
        <v>32</v>
      </c>
      <c r="O250" s="59"/>
      <c r="P250" s="60" t="s">
        <v>305</v>
      </c>
      <c r="Q250" s="61">
        <v>99991</v>
      </c>
      <c r="R250" s="63" t="s">
        <v>312</v>
      </c>
      <c r="S250" s="62">
        <v>1</v>
      </c>
      <c r="T250" s="91">
        <v>99991</v>
      </c>
      <c r="U250" s="13" t="s">
        <v>397</v>
      </c>
      <c r="V250" s="13" t="s">
        <v>397</v>
      </c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</row>
    <row r="251" spans="1:215" ht="102" x14ac:dyDescent="0.2">
      <c r="A251" s="57">
        <v>167</v>
      </c>
      <c r="B251" s="58">
        <v>44735</v>
      </c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59"/>
      <c r="N251" s="36" t="s">
        <v>32</v>
      </c>
      <c r="O251" s="59"/>
      <c r="P251" s="60" t="s">
        <v>306</v>
      </c>
      <c r="Q251" s="61">
        <v>99993</v>
      </c>
      <c r="R251" s="63" t="s">
        <v>312</v>
      </c>
      <c r="S251" s="62">
        <v>1</v>
      </c>
      <c r="T251" s="91">
        <v>99993</v>
      </c>
      <c r="U251" s="13" t="s">
        <v>397</v>
      </c>
      <c r="V251" s="13" t="s">
        <v>397</v>
      </c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</row>
    <row r="252" spans="1:215" ht="102" x14ac:dyDescent="0.2">
      <c r="A252" s="57">
        <v>168</v>
      </c>
      <c r="B252" s="58">
        <v>44735</v>
      </c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59"/>
      <c r="N252" s="36" t="s">
        <v>32</v>
      </c>
      <c r="O252" s="59"/>
      <c r="P252" s="60" t="s">
        <v>307</v>
      </c>
      <c r="Q252" s="61">
        <v>45860</v>
      </c>
      <c r="R252" s="63" t="s">
        <v>312</v>
      </c>
      <c r="S252" s="62">
        <v>1</v>
      </c>
      <c r="T252" s="91">
        <v>45860</v>
      </c>
      <c r="U252" s="13" t="s">
        <v>397</v>
      </c>
      <c r="V252" s="13" t="s">
        <v>397</v>
      </c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</row>
    <row r="253" spans="1:215" ht="102" x14ac:dyDescent="0.2">
      <c r="A253" s="57">
        <v>169</v>
      </c>
      <c r="B253" s="58">
        <v>44735</v>
      </c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59"/>
      <c r="N253" s="36" t="s">
        <v>32</v>
      </c>
      <c r="O253" s="59"/>
      <c r="P253" s="60" t="s">
        <v>308</v>
      </c>
      <c r="Q253" s="61">
        <v>60628</v>
      </c>
      <c r="R253" s="63" t="s">
        <v>312</v>
      </c>
      <c r="S253" s="62">
        <v>1</v>
      </c>
      <c r="T253" s="91">
        <v>60628</v>
      </c>
      <c r="U253" s="13" t="s">
        <v>397</v>
      </c>
      <c r="V253" s="13" t="s">
        <v>397</v>
      </c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</row>
    <row r="254" spans="1:215" ht="102" x14ac:dyDescent="0.2">
      <c r="A254" s="57">
        <v>170</v>
      </c>
      <c r="B254" s="58">
        <v>44735</v>
      </c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59"/>
      <c r="N254" s="36" t="s">
        <v>32</v>
      </c>
      <c r="O254" s="59"/>
      <c r="P254" s="60" t="s">
        <v>309</v>
      </c>
      <c r="Q254" s="61">
        <v>60628</v>
      </c>
      <c r="R254" s="63" t="s">
        <v>312</v>
      </c>
      <c r="S254" s="62">
        <v>1</v>
      </c>
      <c r="T254" s="91">
        <v>60628</v>
      </c>
      <c r="U254" s="13" t="s">
        <v>397</v>
      </c>
      <c r="V254" s="13" t="s">
        <v>397</v>
      </c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</row>
    <row r="255" spans="1:215" ht="102" x14ac:dyDescent="0.2">
      <c r="A255" s="57">
        <v>171</v>
      </c>
      <c r="B255" s="58">
        <v>44735</v>
      </c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59"/>
      <c r="N255" s="36" t="s">
        <v>32</v>
      </c>
      <c r="O255" s="59"/>
      <c r="P255" s="60" t="s">
        <v>310</v>
      </c>
      <c r="Q255" s="61">
        <v>16997</v>
      </c>
      <c r="R255" s="63" t="s">
        <v>312</v>
      </c>
      <c r="S255" s="62">
        <v>1</v>
      </c>
      <c r="T255" s="91">
        <v>16997</v>
      </c>
      <c r="U255" s="13" t="s">
        <v>397</v>
      </c>
      <c r="V255" s="13" t="s">
        <v>397</v>
      </c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</row>
    <row r="256" spans="1:215" ht="102" x14ac:dyDescent="0.2">
      <c r="A256" s="57">
        <v>172</v>
      </c>
      <c r="B256" s="58">
        <v>44741</v>
      </c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59"/>
      <c r="N256" s="36" t="s">
        <v>32</v>
      </c>
      <c r="O256" s="59"/>
      <c r="P256" s="60" t="s">
        <v>311</v>
      </c>
      <c r="Q256" s="61">
        <v>97500</v>
      </c>
      <c r="R256" s="63" t="s">
        <v>312</v>
      </c>
      <c r="S256" s="62">
        <v>1</v>
      </c>
      <c r="T256" s="91">
        <v>97500</v>
      </c>
      <c r="U256" s="13" t="s">
        <v>397</v>
      </c>
      <c r="V256" s="13" t="s">
        <v>397</v>
      </c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</row>
    <row r="257" spans="1:215" ht="102" x14ac:dyDescent="0.2">
      <c r="A257" s="57">
        <v>173</v>
      </c>
      <c r="B257" s="58">
        <v>44728</v>
      </c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59"/>
      <c r="N257" s="36" t="s">
        <v>37</v>
      </c>
      <c r="O257" s="59"/>
      <c r="P257" s="60" t="s">
        <v>337</v>
      </c>
      <c r="Q257" s="61" t="s">
        <v>354</v>
      </c>
      <c r="R257" s="63" t="s">
        <v>312</v>
      </c>
      <c r="S257" s="62" t="s">
        <v>355</v>
      </c>
      <c r="T257" s="91">
        <v>428795</v>
      </c>
      <c r="U257" s="13" t="s">
        <v>397</v>
      </c>
      <c r="V257" s="13" t="s">
        <v>397</v>
      </c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</row>
    <row r="258" spans="1:215" ht="102" x14ac:dyDescent="0.2">
      <c r="A258" s="57">
        <v>174</v>
      </c>
      <c r="B258" s="58">
        <v>44714</v>
      </c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59"/>
      <c r="N258" s="36" t="s">
        <v>37</v>
      </c>
      <c r="O258" s="59"/>
      <c r="P258" s="60" t="s">
        <v>338</v>
      </c>
      <c r="Q258" s="61" t="s">
        <v>356</v>
      </c>
      <c r="R258" s="63" t="s">
        <v>357</v>
      </c>
      <c r="S258" s="62" t="s">
        <v>358</v>
      </c>
      <c r="T258" s="91">
        <v>500000</v>
      </c>
      <c r="U258" s="13" t="s">
        <v>397</v>
      </c>
      <c r="V258" s="13" t="s">
        <v>397</v>
      </c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</row>
    <row r="259" spans="1:215" ht="102" x14ac:dyDescent="0.2">
      <c r="A259" s="57">
        <v>175</v>
      </c>
      <c r="B259" s="58">
        <v>44714</v>
      </c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59"/>
      <c r="N259" s="36" t="s">
        <v>37</v>
      </c>
      <c r="O259" s="59"/>
      <c r="P259" s="60" t="s">
        <v>339</v>
      </c>
      <c r="Q259" s="61" t="s">
        <v>359</v>
      </c>
      <c r="R259" s="63" t="s">
        <v>312</v>
      </c>
      <c r="S259" s="62" t="s">
        <v>360</v>
      </c>
      <c r="T259" s="91">
        <v>319500</v>
      </c>
      <c r="U259" s="13" t="s">
        <v>397</v>
      </c>
      <c r="V259" s="13" t="s">
        <v>397</v>
      </c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</row>
    <row r="260" spans="1:215" ht="102" x14ac:dyDescent="0.2">
      <c r="A260" s="57">
        <v>176</v>
      </c>
      <c r="B260" s="58">
        <v>44713</v>
      </c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59"/>
      <c r="N260" s="36" t="s">
        <v>32</v>
      </c>
      <c r="O260" s="59"/>
      <c r="P260" s="60" t="s">
        <v>340</v>
      </c>
      <c r="Q260" s="61">
        <v>4000</v>
      </c>
      <c r="R260" s="63" t="s">
        <v>312</v>
      </c>
      <c r="S260" s="62">
        <v>7</v>
      </c>
      <c r="T260" s="91">
        <v>28000</v>
      </c>
      <c r="U260" s="13" t="s">
        <v>397</v>
      </c>
      <c r="V260" s="13" t="s">
        <v>397</v>
      </c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</row>
    <row r="261" spans="1:215" ht="102" x14ac:dyDescent="0.2">
      <c r="A261" s="57">
        <v>177</v>
      </c>
      <c r="B261" s="58">
        <v>44726</v>
      </c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59"/>
      <c r="N261" s="36" t="s">
        <v>37</v>
      </c>
      <c r="O261" s="59"/>
      <c r="P261" s="60" t="s">
        <v>341</v>
      </c>
      <c r="Q261" s="61" t="s">
        <v>361</v>
      </c>
      <c r="R261" s="63" t="s">
        <v>312</v>
      </c>
      <c r="S261" s="62" t="s">
        <v>362</v>
      </c>
      <c r="T261" s="91">
        <v>171000</v>
      </c>
      <c r="U261" s="13" t="s">
        <v>397</v>
      </c>
      <c r="V261" s="13" t="s">
        <v>397</v>
      </c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</row>
    <row r="262" spans="1:215" ht="102" x14ac:dyDescent="0.2">
      <c r="A262" s="57">
        <v>178</v>
      </c>
      <c r="B262" s="58">
        <v>44727</v>
      </c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59"/>
      <c r="N262" s="36" t="s">
        <v>32</v>
      </c>
      <c r="O262" s="59"/>
      <c r="P262" s="60" t="s">
        <v>342</v>
      </c>
      <c r="Q262" s="61" t="s">
        <v>363</v>
      </c>
      <c r="R262" s="63" t="s">
        <v>34</v>
      </c>
      <c r="S262" s="62"/>
      <c r="T262" s="91">
        <v>124362.42</v>
      </c>
      <c r="U262" s="13" t="s">
        <v>397</v>
      </c>
      <c r="V262" s="13" t="s">
        <v>397</v>
      </c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</row>
    <row r="263" spans="1:215" ht="102" x14ac:dyDescent="0.2">
      <c r="A263" s="57">
        <v>179</v>
      </c>
      <c r="B263" s="58">
        <v>44728</v>
      </c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59"/>
      <c r="N263" s="36" t="s">
        <v>37</v>
      </c>
      <c r="O263" s="59"/>
      <c r="P263" s="60" t="s">
        <v>343</v>
      </c>
      <c r="Q263" s="61" t="s">
        <v>364</v>
      </c>
      <c r="R263" s="63" t="s">
        <v>312</v>
      </c>
      <c r="S263" s="63"/>
      <c r="T263" s="91">
        <v>340200</v>
      </c>
      <c r="U263" s="13" t="s">
        <v>397</v>
      </c>
      <c r="V263" s="13" t="s">
        <v>397</v>
      </c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</row>
    <row r="264" spans="1:215" ht="102" x14ac:dyDescent="0.2">
      <c r="A264" s="57">
        <v>180</v>
      </c>
      <c r="B264" s="58">
        <v>44729</v>
      </c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59"/>
      <c r="N264" s="36" t="s">
        <v>37</v>
      </c>
      <c r="O264" s="59"/>
      <c r="P264" s="60" t="s">
        <v>344</v>
      </c>
      <c r="Q264" s="61" t="s">
        <v>365</v>
      </c>
      <c r="R264" s="63" t="s">
        <v>312</v>
      </c>
      <c r="S264" s="63"/>
      <c r="T264" s="91">
        <v>500000</v>
      </c>
      <c r="U264" s="13" t="s">
        <v>397</v>
      </c>
      <c r="V264" s="13" t="s">
        <v>397</v>
      </c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</row>
    <row r="265" spans="1:215" ht="102" x14ac:dyDescent="0.2">
      <c r="A265" s="57">
        <v>181</v>
      </c>
      <c r="B265" s="58">
        <v>44729</v>
      </c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59"/>
      <c r="N265" s="36" t="s">
        <v>32</v>
      </c>
      <c r="O265" s="59"/>
      <c r="P265" s="60" t="s">
        <v>345</v>
      </c>
      <c r="Q265" s="61" t="s">
        <v>365</v>
      </c>
      <c r="R265" s="63" t="s">
        <v>312</v>
      </c>
      <c r="S265" s="63"/>
      <c r="T265" s="91">
        <v>500000</v>
      </c>
      <c r="U265" s="13" t="s">
        <v>397</v>
      </c>
      <c r="V265" s="13" t="s">
        <v>397</v>
      </c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</row>
    <row r="266" spans="1:215" ht="102" x14ac:dyDescent="0.2">
      <c r="A266" s="57">
        <v>182</v>
      </c>
      <c r="B266" s="58">
        <v>44733</v>
      </c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59"/>
      <c r="N266" s="36" t="s">
        <v>37</v>
      </c>
      <c r="O266" s="59"/>
      <c r="P266" s="60" t="s">
        <v>345</v>
      </c>
      <c r="Q266" s="61" t="s">
        <v>366</v>
      </c>
      <c r="R266" s="63" t="s">
        <v>312</v>
      </c>
      <c r="S266" s="63"/>
      <c r="T266" s="91">
        <v>60000</v>
      </c>
      <c r="U266" s="13" t="s">
        <v>397</v>
      </c>
      <c r="V266" s="13" t="s">
        <v>397</v>
      </c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</row>
    <row r="267" spans="1:215" ht="102" x14ac:dyDescent="0.2">
      <c r="A267" s="57">
        <v>183</v>
      </c>
      <c r="B267" s="58">
        <v>44733</v>
      </c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59"/>
      <c r="N267" s="36" t="s">
        <v>353</v>
      </c>
      <c r="O267" s="59"/>
      <c r="P267" s="60" t="s">
        <v>346</v>
      </c>
      <c r="Q267" s="61" t="s">
        <v>367</v>
      </c>
      <c r="R267" s="63" t="s">
        <v>312</v>
      </c>
      <c r="S267" s="63"/>
      <c r="T267" s="91">
        <v>443900</v>
      </c>
      <c r="U267" s="13" t="s">
        <v>397</v>
      </c>
      <c r="V267" s="13" t="s">
        <v>397</v>
      </c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</row>
    <row r="268" spans="1:215" ht="102" x14ac:dyDescent="0.2">
      <c r="A268" s="57">
        <v>184</v>
      </c>
      <c r="B268" s="58">
        <v>44733</v>
      </c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59"/>
      <c r="N268" s="36" t="s">
        <v>37</v>
      </c>
      <c r="O268" s="59"/>
      <c r="P268" s="60" t="s">
        <v>347</v>
      </c>
      <c r="Q268" s="61" t="s">
        <v>365</v>
      </c>
      <c r="R268" s="63" t="s">
        <v>312</v>
      </c>
      <c r="S268" s="63"/>
      <c r="T268" s="91">
        <v>500000</v>
      </c>
      <c r="U268" s="13" t="s">
        <v>397</v>
      </c>
      <c r="V268" s="13" t="s">
        <v>397</v>
      </c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</row>
    <row r="269" spans="1:215" ht="102" x14ac:dyDescent="0.2">
      <c r="A269" s="57">
        <v>185</v>
      </c>
      <c r="B269" s="58">
        <v>44734</v>
      </c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59"/>
      <c r="N269" s="36" t="s">
        <v>37</v>
      </c>
      <c r="O269" s="59"/>
      <c r="P269" s="60" t="s">
        <v>345</v>
      </c>
      <c r="Q269" s="61" t="s">
        <v>368</v>
      </c>
      <c r="R269" s="63" t="s">
        <v>312</v>
      </c>
      <c r="S269" s="63"/>
      <c r="T269" s="91">
        <v>368880</v>
      </c>
      <c r="U269" s="13" t="s">
        <v>397</v>
      </c>
      <c r="V269" s="13" t="s">
        <v>397</v>
      </c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</row>
    <row r="270" spans="1:215" ht="102" x14ac:dyDescent="0.2">
      <c r="A270" s="57">
        <v>186</v>
      </c>
      <c r="B270" s="58">
        <v>44735</v>
      </c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59"/>
      <c r="N270" s="36" t="s">
        <v>37</v>
      </c>
      <c r="O270" s="59"/>
      <c r="P270" s="60" t="s">
        <v>345</v>
      </c>
      <c r="Q270" s="61" t="s">
        <v>369</v>
      </c>
      <c r="R270" s="63" t="s">
        <v>312</v>
      </c>
      <c r="S270" s="63"/>
      <c r="T270" s="91">
        <v>50000</v>
      </c>
      <c r="U270" s="13" t="s">
        <v>397</v>
      </c>
      <c r="V270" s="13" t="s">
        <v>397</v>
      </c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</row>
    <row r="271" spans="1:215" ht="102" x14ac:dyDescent="0.2">
      <c r="A271" s="57">
        <v>187</v>
      </c>
      <c r="B271" s="58">
        <v>44735</v>
      </c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59"/>
      <c r="N271" s="36" t="s">
        <v>37</v>
      </c>
      <c r="O271" s="59"/>
      <c r="P271" s="60" t="s">
        <v>348</v>
      </c>
      <c r="Q271" s="61" t="s">
        <v>370</v>
      </c>
      <c r="R271" s="63" t="s">
        <v>312</v>
      </c>
      <c r="S271" s="63"/>
      <c r="T271" s="91">
        <v>348864</v>
      </c>
      <c r="U271" s="13" t="s">
        <v>397</v>
      </c>
      <c r="V271" s="13" t="s">
        <v>397</v>
      </c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</row>
    <row r="272" spans="1:215" ht="102" x14ac:dyDescent="0.2">
      <c r="A272" s="57">
        <v>188</v>
      </c>
      <c r="B272" s="58">
        <v>44735</v>
      </c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59"/>
      <c r="N272" s="36" t="s">
        <v>37</v>
      </c>
      <c r="O272" s="59"/>
      <c r="P272" s="60" t="s">
        <v>349</v>
      </c>
      <c r="Q272" s="61" t="s">
        <v>371</v>
      </c>
      <c r="R272" s="63" t="s">
        <v>312</v>
      </c>
      <c r="S272" s="63"/>
      <c r="T272" s="91">
        <v>125500</v>
      </c>
      <c r="U272" s="13" t="s">
        <v>397</v>
      </c>
      <c r="V272" s="13" t="s">
        <v>397</v>
      </c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</row>
    <row r="273" spans="1:215" ht="102" x14ac:dyDescent="0.2">
      <c r="A273" s="57">
        <v>189</v>
      </c>
      <c r="B273" s="58">
        <v>44720</v>
      </c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59"/>
      <c r="N273" s="36" t="s">
        <v>37</v>
      </c>
      <c r="O273" s="59"/>
      <c r="P273" s="60" t="s">
        <v>350</v>
      </c>
      <c r="Q273" s="61" t="s">
        <v>372</v>
      </c>
      <c r="R273" s="63" t="s">
        <v>312</v>
      </c>
      <c r="S273" s="63"/>
      <c r="T273" s="91">
        <v>20541</v>
      </c>
      <c r="U273" s="13" t="s">
        <v>397</v>
      </c>
      <c r="V273" s="13" t="s">
        <v>397</v>
      </c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</row>
    <row r="274" spans="1:215" ht="102" x14ac:dyDescent="0.2">
      <c r="A274" s="57">
        <v>190</v>
      </c>
      <c r="B274" s="58">
        <v>44740</v>
      </c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59"/>
      <c r="N274" s="36" t="s">
        <v>37</v>
      </c>
      <c r="O274" s="59"/>
      <c r="P274" s="60" t="s">
        <v>351</v>
      </c>
      <c r="Q274" s="61">
        <v>600000</v>
      </c>
      <c r="R274" s="63" t="s">
        <v>312</v>
      </c>
      <c r="S274" s="63"/>
      <c r="T274" s="91">
        <v>600000</v>
      </c>
      <c r="U274" s="13" t="s">
        <v>397</v>
      </c>
      <c r="V274" s="13" t="s">
        <v>397</v>
      </c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</row>
    <row r="275" spans="1:215" ht="102" x14ac:dyDescent="0.2">
      <c r="A275" s="57">
        <v>191</v>
      </c>
      <c r="B275" s="58">
        <v>44718</v>
      </c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59"/>
      <c r="N275" s="36" t="s">
        <v>37</v>
      </c>
      <c r="O275" s="59"/>
      <c r="P275" s="60" t="s">
        <v>350</v>
      </c>
      <c r="Q275" s="61">
        <v>7500</v>
      </c>
      <c r="R275" s="63" t="s">
        <v>312</v>
      </c>
      <c r="S275" s="63"/>
      <c r="T275" s="91">
        <v>7500</v>
      </c>
      <c r="U275" s="13" t="s">
        <v>397</v>
      </c>
      <c r="V275" s="13" t="s">
        <v>397</v>
      </c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</row>
    <row r="276" spans="1:215" ht="102" x14ac:dyDescent="0.2">
      <c r="A276" s="57">
        <v>192</v>
      </c>
      <c r="B276" s="58">
        <v>44718</v>
      </c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59"/>
      <c r="N276" s="36" t="s">
        <v>37</v>
      </c>
      <c r="O276" s="59"/>
      <c r="P276" s="60" t="s">
        <v>352</v>
      </c>
      <c r="Q276" s="61" t="s">
        <v>365</v>
      </c>
      <c r="R276" s="63" t="s">
        <v>312</v>
      </c>
      <c r="S276" s="63"/>
      <c r="T276" s="91">
        <v>500000</v>
      </c>
      <c r="U276" s="13" t="s">
        <v>397</v>
      </c>
      <c r="V276" s="13" t="s">
        <v>397</v>
      </c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</row>
    <row r="277" spans="1:215" ht="102" x14ac:dyDescent="0.25">
      <c r="A277" s="14">
        <v>193</v>
      </c>
      <c r="B277" s="49">
        <v>44728</v>
      </c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33"/>
      <c r="N277" s="36" t="s">
        <v>37</v>
      </c>
      <c r="O277" s="50"/>
      <c r="P277" s="55" t="s">
        <v>373</v>
      </c>
      <c r="Q277" s="34" t="s">
        <v>386</v>
      </c>
      <c r="R277" s="44" t="s">
        <v>312</v>
      </c>
      <c r="S277" s="48">
        <v>1</v>
      </c>
      <c r="T277" s="94">
        <v>499900</v>
      </c>
      <c r="U277" s="13" t="s">
        <v>397</v>
      </c>
      <c r="V277" s="13" t="s">
        <v>397</v>
      </c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</row>
    <row r="278" spans="1:215" ht="102" x14ac:dyDescent="0.25">
      <c r="A278" s="14">
        <v>194</v>
      </c>
      <c r="B278" s="49">
        <v>44713</v>
      </c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33"/>
      <c r="N278" s="36" t="s">
        <v>37</v>
      </c>
      <c r="O278" s="50"/>
      <c r="P278" s="55" t="s">
        <v>374</v>
      </c>
      <c r="Q278" s="34" t="s">
        <v>387</v>
      </c>
      <c r="R278" s="44" t="s">
        <v>312</v>
      </c>
      <c r="S278" s="48">
        <v>1</v>
      </c>
      <c r="T278" s="94">
        <v>89872.57</v>
      </c>
      <c r="U278" s="13" t="s">
        <v>397</v>
      </c>
      <c r="V278" s="13" t="s">
        <v>397</v>
      </c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</row>
    <row r="279" spans="1:215" ht="102" x14ac:dyDescent="0.25">
      <c r="A279" s="14">
        <v>195</v>
      </c>
      <c r="B279" s="49">
        <v>44714</v>
      </c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33"/>
      <c r="N279" s="36" t="s">
        <v>37</v>
      </c>
      <c r="O279" s="50"/>
      <c r="P279" s="55" t="s">
        <v>375</v>
      </c>
      <c r="Q279" s="34" t="s">
        <v>388</v>
      </c>
      <c r="R279" s="44" t="s">
        <v>312</v>
      </c>
      <c r="S279" s="48">
        <v>1</v>
      </c>
      <c r="T279" s="94">
        <v>341820</v>
      </c>
      <c r="U279" s="13" t="s">
        <v>397</v>
      </c>
      <c r="V279" s="13" t="s">
        <v>397</v>
      </c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</row>
    <row r="280" spans="1:215" ht="102" x14ac:dyDescent="0.25">
      <c r="A280" s="14">
        <v>196</v>
      </c>
      <c r="B280" s="49">
        <v>44714</v>
      </c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33"/>
      <c r="N280" s="36" t="s">
        <v>37</v>
      </c>
      <c r="O280" s="50"/>
      <c r="P280" s="55" t="s">
        <v>375</v>
      </c>
      <c r="Q280" s="34" t="s">
        <v>389</v>
      </c>
      <c r="R280" s="44" t="s">
        <v>312</v>
      </c>
      <c r="S280" s="48">
        <v>1</v>
      </c>
      <c r="T280" s="94">
        <v>623484</v>
      </c>
      <c r="U280" s="13" t="s">
        <v>397</v>
      </c>
      <c r="V280" s="13" t="s">
        <v>397</v>
      </c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</row>
    <row r="281" spans="1:215" ht="102" x14ac:dyDescent="0.25">
      <c r="A281" s="14">
        <v>197</v>
      </c>
      <c r="B281" s="49">
        <v>44718</v>
      </c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33"/>
      <c r="N281" s="36" t="s">
        <v>37</v>
      </c>
      <c r="O281" s="50"/>
      <c r="P281" s="55" t="s">
        <v>376</v>
      </c>
      <c r="Q281" s="34" t="s">
        <v>390</v>
      </c>
      <c r="R281" s="44" t="s">
        <v>312</v>
      </c>
      <c r="S281" s="48">
        <v>1</v>
      </c>
      <c r="T281" s="94">
        <v>199997</v>
      </c>
      <c r="U281" s="13" t="s">
        <v>397</v>
      </c>
      <c r="V281" s="13" t="s">
        <v>397</v>
      </c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</row>
    <row r="282" spans="1:215" ht="102" x14ac:dyDescent="0.25">
      <c r="A282" s="14">
        <v>198</v>
      </c>
      <c r="B282" s="49">
        <v>44729</v>
      </c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33"/>
      <c r="N282" s="36" t="s">
        <v>37</v>
      </c>
      <c r="O282" s="50"/>
      <c r="P282" s="55" t="s">
        <v>377</v>
      </c>
      <c r="Q282" s="34" t="s">
        <v>391</v>
      </c>
      <c r="R282" s="44" t="s">
        <v>312</v>
      </c>
      <c r="S282" s="48"/>
      <c r="T282" s="94">
        <v>403098</v>
      </c>
      <c r="U282" s="13" t="s">
        <v>397</v>
      </c>
      <c r="V282" s="13" t="s">
        <v>397</v>
      </c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</row>
    <row r="283" spans="1:215" ht="102" x14ac:dyDescent="0.25">
      <c r="A283" s="14">
        <v>199</v>
      </c>
      <c r="B283" s="49">
        <v>44733</v>
      </c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33"/>
      <c r="N283" s="36" t="s">
        <v>37</v>
      </c>
      <c r="O283" s="50"/>
      <c r="P283" s="55" t="s">
        <v>378</v>
      </c>
      <c r="Q283" s="34" t="s">
        <v>392</v>
      </c>
      <c r="R283" s="44" t="s">
        <v>312</v>
      </c>
      <c r="S283" s="48"/>
      <c r="T283" s="94">
        <v>234649.2</v>
      </c>
      <c r="U283" s="13" t="s">
        <v>397</v>
      </c>
      <c r="V283" s="13" t="s">
        <v>397</v>
      </c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</row>
    <row r="284" spans="1:215" ht="102" x14ac:dyDescent="0.25">
      <c r="A284" s="14">
        <v>200</v>
      </c>
      <c r="B284" s="49">
        <v>44733</v>
      </c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33"/>
      <c r="N284" s="36" t="s">
        <v>37</v>
      </c>
      <c r="O284" s="50"/>
      <c r="P284" s="55" t="s">
        <v>373</v>
      </c>
      <c r="Q284" s="34"/>
      <c r="R284" s="44" t="s">
        <v>312</v>
      </c>
      <c r="S284" s="48"/>
      <c r="T284" s="94"/>
      <c r="U284" s="13" t="s">
        <v>397</v>
      </c>
      <c r="V284" s="13" t="s">
        <v>397</v>
      </c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</row>
    <row r="285" spans="1:215" ht="102" x14ac:dyDescent="0.25">
      <c r="A285" s="14">
        <v>201</v>
      </c>
      <c r="B285" s="49">
        <v>44734</v>
      </c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33"/>
      <c r="N285" s="36" t="s">
        <v>37</v>
      </c>
      <c r="O285" s="50"/>
      <c r="P285" s="55" t="s">
        <v>379</v>
      </c>
      <c r="Q285" s="34" t="s">
        <v>393</v>
      </c>
      <c r="R285" s="44" t="s">
        <v>312</v>
      </c>
      <c r="S285" s="48"/>
      <c r="T285" s="94">
        <v>231583</v>
      </c>
      <c r="U285" s="13" t="s">
        <v>397</v>
      </c>
      <c r="V285" s="13" t="s">
        <v>397</v>
      </c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</row>
    <row r="286" spans="1:215" ht="102" x14ac:dyDescent="0.25">
      <c r="A286" s="14">
        <v>202</v>
      </c>
      <c r="B286" s="49">
        <v>44734</v>
      </c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33"/>
      <c r="N286" s="36" t="s">
        <v>37</v>
      </c>
      <c r="O286" s="50"/>
      <c r="P286" s="55" t="s">
        <v>375</v>
      </c>
      <c r="Q286" s="34" t="s">
        <v>394</v>
      </c>
      <c r="R286" s="44" t="s">
        <v>312</v>
      </c>
      <c r="S286" s="48"/>
      <c r="T286" s="94">
        <v>222453</v>
      </c>
      <c r="U286" s="13" t="s">
        <v>397</v>
      </c>
      <c r="V286" s="13" t="s">
        <v>397</v>
      </c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</row>
    <row r="287" spans="1:215" ht="102" x14ac:dyDescent="0.25">
      <c r="A287" s="14">
        <v>203</v>
      </c>
      <c r="B287" s="49">
        <v>44732</v>
      </c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33"/>
      <c r="N287" s="36" t="s">
        <v>37</v>
      </c>
      <c r="O287" s="50"/>
      <c r="P287" s="55" t="s">
        <v>380</v>
      </c>
      <c r="Q287" s="34">
        <v>5400</v>
      </c>
      <c r="R287" s="44" t="s">
        <v>312</v>
      </c>
      <c r="S287" s="48"/>
      <c r="T287" s="94">
        <v>5400</v>
      </c>
      <c r="U287" s="13" t="s">
        <v>397</v>
      </c>
      <c r="V287" s="13" t="s">
        <v>397</v>
      </c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</row>
    <row r="288" spans="1:215" ht="102" x14ac:dyDescent="0.25">
      <c r="A288" s="14">
        <v>204</v>
      </c>
      <c r="B288" s="49">
        <v>44739</v>
      </c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33"/>
      <c r="N288" s="36" t="s">
        <v>37</v>
      </c>
      <c r="O288" s="50"/>
      <c r="P288" s="55" t="s">
        <v>381</v>
      </c>
      <c r="Q288" s="34" t="s">
        <v>395</v>
      </c>
      <c r="R288" s="44" t="s">
        <v>312</v>
      </c>
      <c r="S288" s="48"/>
      <c r="T288" s="94">
        <v>234390</v>
      </c>
      <c r="U288" s="13" t="s">
        <v>397</v>
      </c>
      <c r="V288" s="13" t="s">
        <v>397</v>
      </c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</row>
    <row r="289" spans="1:215" ht="102" x14ac:dyDescent="0.25">
      <c r="A289" s="14">
        <v>205</v>
      </c>
      <c r="B289" s="49">
        <v>44741</v>
      </c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33"/>
      <c r="N289" s="36" t="s">
        <v>37</v>
      </c>
      <c r="O289" s="50"/>
      <c r="P289" s="55" t="s">
        <v>382</v>
      </c>
      <c r="Q289" s="34" t="s">
        <v>390</v>
      </c>
      <c r="R289" s="44" t="s">
        <v>312</v>
      </c>
      <c r="S289" s="48"/>
      <c r="T289" s="94">
        <v>199997</v>
      </c>
      <c r="U289" s="13" t="s">
        <v>397</v>
      </c>
      <c r="V289" s="13" t="s">
        <v>397</v>
      </c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</row>
    <row r="290" spans="1:215" ht="102" x14ac:dyDescent="0.25">
      <c r="A290" s="14">
        <v>206</v>
      </c>
      <c r="B290" s="49">
        <v>44713</v>
      </c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33"/>
      <c r="N290" s="36" t="s">
        <v>37</v>
      </c>
      <c r="O290" s="50"/>
      <c r="P290" s="55" t="s">
        <v>375</v>
      </c>
      <c r="Q290" s="34" t="s">
        <v>365</v>
      </c>
      <c r="R290" s="44" t="s">
        <v>312</v>
      </c>
      <c r="S290" s="48"/>
      <c r="T290" s="94">
        <v>500000</v>
      </c>
      <c r="U290" s="13" t="s">
        <v>397</v>
      </c>
      <c r="V290" s="13" t="s">
        <v>397</v>
      </c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</row>
    <row r="291" spans="1:215" ht="102" x14ac:dyDescent="0.25">
      <c r="A291" s="14">
        <v>207</v>
      </c>
      <c r="B291" s="49">
        <v>44742</v>
      </c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33"/>
      <c r="N291" s="36" t="s">
        <v>37</v>
      </c>
      <c r="O291" s="50"/>
      <c r="P291" s="55" t="s">
        <v>383</v>
      </c>
      <c r="Q291" s="34" t="s">
        <v>365</v>
      </c>
      <c r="R291" s="44" t="s">
        <v>312</v>
      </c>
      <c r="S291" s="48"/>
      <c r="T291" s="94">
        <v>500000</v>
      </c>
      <c r="U291" s="13" t="s">
        <v>397</v>
      </c>
      <c r="V291" s="13" t="s">
        <v>397</v>
      </c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</row>
    <row r="292" spans="1:215" ht="102" x14ac:dyDescent="0.25">
      <c r="A292" s="14">
        <v>208</v>
      </c>
      <c r="B292" s="49">
        <v>44713</v>
      </c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33"/>
      <c r="N292" s="36" t="s">
        <v>37</v>
      </c>
      <c r="O292" s="50"/>
      <c r="P292" s="55" t="s">
        <v>383</v>
      </c>
      <c r="Q292" s="34">
        <v>170430</v>
      </c>
      <c r="R292" s="44" t="s">
        <v>312</v>
      </c>
      <c r="S292" s="48"/>
      <c r="T292" s="94">
        <v>170430</v>
      </c>
      <c r="U292" s="13" t="s">
        <v>397</v>
      </c>
      <c r="V292" s="13" t="s">
        <v>397</v>
      </c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</row>
    <row r="293" spans="1:215" ht="102" x14ac:dyDescent="0.25">
      <c r="A293" s="14">
        <v>209</v>
      </c>
      <c r="B293" s="49">
        <v>44742</v>
      </c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33"/>
      <c r="N293" s="36" t="s">
        <v>37</v>
      </c>
      <c r="O293" s="50"/>
      <c r="P293" s="55" t="s">
        <v>384</v>
      </c>
      <c r="Q293" s="34">
        <v>16000</v>
      </c>
      <c r="R293" s="44" t="s">
        <v>312</v>
      </c>
      <c r="S293" s="48"/>
      <c r="T293" s="94">
        <v>16000</v>
      </c>
      <c r="U293" s="13" t="s">
        <v>397</v>
      </c>
      <c r="V293" s="13" t="s">
        <v>397</v>
      </c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</row>
    <row r="294" spans="1:215" ht="102" x14ac:dyDescent="0.25">
      <c r="A294" s="14">
        <v>210</v>
      </c>
      <c r="B294" s="49">
        <v>44728</v>
      </c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33"/>
      <c r="N294" s="36" t="s">
        <v>37</v>
      </c>
      <c r="O294" s="50"/>
      <c r="P294" s="55" t="s">
        <v>382</v>
      </c>
      <c r="Q294" s="34" t="s">
        <v>396</v>
      </c>
      <c r="R294" s="44" t="s">
        <v>312</v>
      </c>
      <c r="S294" s="48"/>
      <c r="T294" s="94">
        <v>87913</v>
      </c>
      <c r="U294" s="13" t="s">
        <v>397</v>
      </c>
      <c r="V294" s="13" t="s">
        <v>397</v>
      </c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</row>
    <row r="295" spans="1:215" s="26" customFormat="1" ht="30.75" x14ac:dyDescent="0.25">
      <c r="A295" s="73" t="s">
        <v>43</v>
      </c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5"/>
      <c r="W295" s="24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  <c r="CK295" s="25"/>
      <c r="CL295" s="25"/>
      <c r="CM295" s="25"/>
      <c r="CN295" s="25"/>
      <c r="CO295" s="25"/>
      <c r="CP295" s="25"/>
      <c r="CQ295" s="25"/>
      <c r="CR295" s="25"/>
      <c r="CS295" s="25"/>
      <c r="CT295" s="25"/>
      <c r="CU295" s="25"/>
      <c r="CV295" s="25"/>
      <c r="CW295" s="25"/>
      <c r="CX295" s="25"/>
      <c r="CY295" s="25"/>
      <c r="CZ295" s="25"/>
      <c r="DA295" s="25"/>
      <c r="DB295" s="25"/>
      <c r="DC295" s="25"/>
      <c r="DD295" s="25"/>
      <c r="DE295" s="25"/>
      <c r="DF295" s="25"/>
      <c r="DG295" s="25"/>
      <c r="DH295" s="25"/>
      <c r="DI295" s="25"/>
      <c r="DJ295" s="25"/>
      <c r="DK295" s="25"/>
      <c r="DL295" s="25"/>
      <c r="DM295" s="25"/>
      <c r="DN295" s="25"/>
      <c r="DO295" s="25"/>
      <c r="DP295" s="25"/>
      <c r="DQ295" s="25"/>
      <c r="DR295" s="25"/>
      <c r="DS295" s="25"/>
      <c r="DT295" s="25"/>
      <c r="DU295" s="25"/>
      <c r="DV295" s="25"/>
      <c r="DW295" s="25"/>
      <c r="DX295" s="25"/>
      <c r="DY295" s="25"/>
      <c r="DZ295" s="25"/>
      <c r="EA295" s="25"/>
      <c r="EB295" s="25"/>
      <c r="EC295" s="25"/>
      <c r="ED295" s="25"/>
      <c r="EE295" s="25"/>
      <c r="EF295" s="25"/>
      <c r="EG295" s="25"/>
      <c r="EH295" s="25"/>
      <c r="EI295" s="25"/>
      <c r="EJ295" s="25"/>
      <c r="EK295" s="25"/>
      <c r="EL295" s="25"/>
      <c r="EM295" s="25"/>
      <c r="EN295" s="25"/>
      <c r="EO295" s="25"/>
      <c r="EP295" s="25"/>
      <c r="EQ295" s="25"/>
      <c r="ER295" s="25"/>
      <c r="ES295" s="25"/>
      <c r="ET295" s="25"/>
      <c r="EU295" s="25"/>
      <c r="EV295" s="25"/>
      <c r="EW295" s="25"/>
      <c r="EX295" s="25"/>
      <c r="EY295" s="25"/>
      <c r="EZ295" s="25"/>
      <c r="FA295" s="25"/>
      <c r="FB295" s="25"/>
      <c r="FC295" s="25"/>
      <c r="FD295" s="25"/>
      <c r="FE295" s="25"/>
      <c r="FF295" s="25"/>
      <c r="FG295" s="25"/>
      <c r="FH295" s="25"/>
      <c r="FI295" s="25"/>
      <c r="FJ295" s="25"/>
      <c r="FK295" s="25"/>
      <c r="FL295" s="25"/>
      <c r="FM295" s="25"/>
      <c r="FN295" s="25"/>
      <c r="FO295" s="25"/>
      <c r="FP295" s="25"/>
      <c r="FQ295" s="25"/>
      <c r="FR295" s="25"/>
      <c r="FS295" s="25"/>
      <c r="FT295" s="25"/>
      <c r="FU295" s="25"/>
      <c r="FV295" s="25"/>
      <c r="FW295" s="25"/>
      <c r="FX295" s="25"/>
      <c r="FY295" s="25"/>
      <c r="FZ295" s="25"/>
      <c r="GA295" s="25"/>
      <c r="GB295" s="25"/>
      <c r="GC295" s="25"/>
      <c r="GD295" s="25"/>
      <c r="GE295" s="25"/>
      <c r="GF295" s="25"/>
      <c r="GG295" s="25"/>
      <c r="GH295" s="25"/>
      <c r="GI295" s="25"/>
      <c r="GJ295" s="25"/>
      <c r="GK295" s="25"/>
      <c r="GL295" s="25"/>
      <c r="GM295" s="25"/>
      <c r="GN295" s="25"/>
      <c r="GO295" s="25"/>
      <c r="GP295" s="25"/>
      <c r="GQ295" s="25"/>
      <c r="GR295" s="25"/>
      <c r="GS295" s="25"/>
      <c r="GT295" s="25"/>
      <c r="GU295" s="25"/>
      <c r="GV295" s="25"/>
      <c r="GW295" s="25"/>
      <c r="GX295" s="25"/>
      <c r="GY295" s="25"/>
      <c r="GZ295" s="25"/>
      <c r="HA295" s="25"/>
      <c r="HB295" s="25"/>
      <c r="HC295" s="25"/>
      <c r="HD295" s="25"/>
      <c r="HE295" s="25"/>
      <c r="HF295" s="25"/>
      <c r="HG295" s="25"/>
    </row>
    <row r="296" spans="1:215" ht="102" x14ac:dyDescent="0.25">
      <c r="A296" s="14">
        <v>1</v>
      </c>
      <c r="B296" s="49">
        <v>44704</v>
      </c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33"/>
      <c r="N296" s="36" t="s">
        <v>32</v>
      </c>
      <c r="O296" s="50"/>
      <c r="P296" s="55" t="s">
        <v>79</v>
      </c>
      <c r="Q296" s="34"/>
      <c r="R296" s="44"/>
      <c r="S296" s="48"/>
      <c r="T296" s="95">
        <v>99952</v>
      </c>
      <c r="U296" s="13" t="s">
        <v>397</v>
      </c>
      <c r="V296" s="13" t="s">
        <v>397</v>
      </c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</row>
    <row r="297" spans="1:215" ht="102" x14ac:dyDescent="0.25">
      <c r="A297" s="14">
        <v>2</v>
      </c>
      <c r="B297" s="49">
        <v>44735</v>
      </c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33"/>
      <c r="N297" s="36" t="s">
        <v>37</v>
      </c>
      <c r="O297" s="50"/>
      <c r="P297" s="55" t="s">
        <v>134</v>
      </c>
      <c r="Q297" s="34"/>
      <c r="R297" s="44" t="s">
        <v>33</v>
      </c>
      <c r="S297" s="48">
        <v>1</v>
      </c>
      <c r="T297" s="95">
        <v>98871.6</v>
      </c>
      <c r="U297" s="13" t="s">
        <v>397</v>
      </c>
      <c r="V297" s="13" t="s">
        <v>397</v>
      </c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</row>
    <row r="298" spans="1:215" ht="102" x14ac:dyDescent="0.25">
      <c r="A298" s="14">
        <v>3</v>
      </c>
      <c r="B298" s="49">
        <v>44735</v>
      </c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33"/>
      <c r="N298" s="36" t="s">
        <v>32</v>
      </c>
      <c r="O298" s="50"/>
      <c r="P298" s="55" t="s">
        <v>135</v>
      </c>
      <c r="Q298" s="34"/>
      <c r="R298" s="44" t="s">
        <v>33</v>
      </c>
      <c r="S298" s="48">
        <v>1</v>
      </c>
      <c r="T298" s="95">
        <v>99966</v>
      </c>
      <c r="U298" s="13" t="s">
        <v>397</v>
      </c>
      <c r="V298" s="13" t="s">
        <v>397</v>
      </c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</row>
    <row r="299" spans="1:215" ht="102" x14ac:dyDescent="0.25">
      <c r="A299" s="14">
        <v>4</v>
      </c>
      <c r="B299" s="49">
        <v>44735</v>
      </c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33"/>
      <c r="N299" s="36" t="s">
        <v>32</v>
      </c>
      <c r="O299" s="50"/>
      <c r="P299" s="55" t="s">
        <v>136</v>
      </c>
      <c r="Q299" s="34"/>
      <c r="R299" s="44" t="s">
        <v>33</v>
      </c>
      <c r="S299" s="48">
        <v>1</v>
      </c>
      <c r="T299" s="95">
        <v>88736.4</v>
      </c>
      <c r="U299" s="13" t="s">
        <v>397</v>
      </c>
      <c r="V299" s="13" t="s">
        <v>397</v>
      </c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</row>
    <row r="300" spans="1:215" ht="102" x14ac:dyDescent="0.25">
      <c r="A300" s="14">
        <v>5</v>
      </c>
      <c r="B300" s="49">
        <v>44735</v>
      </c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33"/>
      <c r="N300" s="36" t="s">
        <v>385</v>
      </c>
      <c r="O300" s="50"/>
      <c r="P300" s="55" t="s">
        <v>137</v>
      </c>
      <c r="Q300" s="34"/>
      <c r="R300" s="44" t="s">
        <v>33</v>
      </c>
      <c r="S300" s="48">
        <v>1</v>
      </c>
      <c r="T300" s="95">
        <v>35882.400000000001</v>
      </c>
      <c r="U300" s="13" t="s">
        <v>397</v>
      </c>
      <c r="V300" s="13" t="s">
        <v>397</v>
      </c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</row>
    <row r="301" spans="1:215" ht="102" x14ac:dyDescent="0.25">
      <c r="A301" s="14">
        <v>6</v>
      </c>
      <c r="B301" s="49">
        <v>44735</v>
      </c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33"/>
      <c r="N301" s="36" t="s">
        <v>32</v>
      </c>
      <c r="O301" s="50"/>
      <c r="P301" s="55" t="s">
        <v>180</v>
      </c>
      <c r="Q301" s="34"/>
      <c r="R301" s="44" t="s">
        <v>33</v>
      </c>
      <c r="S301" s="48">
        <v>1</v>
      </c>
      <c r="T301" s="95">
        <v>94041.600000000006</v>
      </c>
      <c r="U301" s="13" t="s">
        <v>397</v>
      </c>
      <c r="V301" s="13" t="s">
        <v>397</v>
      </c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</row>
    <row r="302" spans="1:215" ht="102" x14ac:dyDescent="0.25">
      <c r="A302" s="32">
        <v>7</v>
      </c>
      <c r="B302" s="67">
        <v>44735</v>
      </c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33"/>
      <c r="N302" s="36" t="s">
        <v>37</v>
      </c>
      <c r="O302" s="36"/>
      <c r="P302" s="60" t="s">
        <v>181</v>
      </c>
      <c r="Q302" s="34"/>
      <c r="R302" s="68" t="s">
        <v>33</v>
      </c>
      <c r="S302" s="69">
        <v>1</v>
      </c>
      <c r="T302" s="96">
        <v>99627.6</v>
      </c>
      <c r="U302" s="13" t="s">
        <v>397</v>
      </c>
      <c r="V302" s="13" t="s">
        <v>397</v>
      </c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</row>
    <row r="303" spans="1:215" s="2" customFormat="1" ht="102" x14ac:dyDescent="0.25">
      <c r="A303" s="14">
        <v>8</v>
      </c>
      <c r="B303" s="49">
        <v>44735</v>
      </c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7"/>
      <c r="N303" s="50" t="s">
        <v>37</v>
      </c>
      <c r="O303" s="50"/>
      <c r="P303" s="55" t="s">
        <v>179</v>
      </c>
      <c r="Q303" s="19"/>
      <c r="R303" s="44" t="s">
        <v>33</v>
      </c>
      <c r="S303" s="48">
        <v>1</v>
      </c>
      <c r="T303" s="95">
        <v>81345.600000000006</v>
      </c>
      <c r="U303" s="13" t="s">
        <v>397</v>
      </c>
      <c r="V303" s="13" t="s">
        <v>397</v>
      </c>
      <c r="W303" s="12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9"/>
      <c r="FH303" s="19"/>
      <c r="FI303" s="19"/>
      <c r="FJ303" s="19"/>
      <c r="FK303" s="19"/>
      <c r="FL303" s="19"/>
      <c r="FM303" s="19"/>
      <c r="FN303" s="19"/>
      <c r="FO303" s="19"/>
      <c r="FP303" s="19"/>
      <c r="FQ303" s="19"/>
      <c r="FR303" s="19"/>
      <c r="FS303" s="19"/>
      <c r="FT303" s="19"/>
      <c r="FU303" s="19"/>
      <c r="FV303" s="19"/>
      <c r="FW303" s="19"/>
      <c r="FX303" s="19"/>
      <c r="FY303" s="19"/>
      <c r="FZ303" s="19"/>
      <c r="GA303" s="19"/>
      <c r="GB303" s="19"/>
      <c r="GC303" s="19"/>
      <c r="GD303" s="19"/>
      <c r="GE303" s="19"/>
      <c r="GF303" s="19"/>
      <c r="GG303" s="19"/>
      <c r="GH303" s="19"/>
      <c r="GI303" s="19"/>
      <c r="GJ303" s="19"/>
      <c r="GK303" s="19"/>
      <c r="GL303" s="19"/>
      <c r="GM303" s="19"/>
      <c r="GN303" s="19"/>
      <c r="GO303" s="19"/>
      <c r="GP303" s="19"/>
      <c r="GQ303" s="19"/>
      <c r="GR303" s="19"/>
      <c r="GS303" s="19"/>
      <c r="GT303" s="19"/>
      <c r="GU303" s="19"/>
      <c r="GV303" s="19"/>
      <c r="GW303" s="19"/>
      <c r="GX303" s="19"/>
      <c r="GY303" s="19"/>
      <c r="GZ303" s="19"/>
      <c r="HA303" s="19"/>
      <c r="HB303" s="19"/>
      <c r="HC303" s="19"/>
      <c r="HD303" s="19"/>
      <c r="HE303" s="19"/>
      <c r="HF303" s="19"/>
      <c r="HG303" s="19"/>
    </row>
    <row r="304" spans="1:215" s="41" customFormat="1" ht="30.75" x14ac:dyDescent="0.25">
      <c r="A304" s="70" t="s">
        <v>31</v>
      </c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2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  <c r="BT304" s="40"/>
      <c r="BU304" s="40"/>
      <c r="BV304" s="40"/>
      <c r="BW304" s="40"/>
      <c r="BX304" s="40"/>
      <c r="BY304" s="40"/>
      <c r="BZ304" s="40"/>
      <c r="CA304" s="40"/>
      <c r="CB304" s="40"/>
      <c r="CC304" s="40"/>
      <c r="CD304" s="40"/>
      <c r="CE304" s="40"/>
      <c r="CF304" s="40"/>
      <c r="CG304" s="40"/>
      <c r="CH304" s="40"/>
      <c r="CI304" s="40"/>
      <c r="CJ304" s="40"/>
      <c r="CK304" s="40"/>
      <c r="CL304" s="40"/>
      <c r="CM304" s="40"/>
      <c r="CN304" s="40"/>
      <c r="CO304" s="40"/>
      <c r="CP304" s="40"/>
      <c r="CQ304" s="40"/>
      <c r="CR304" s="40"/>
      <c r="CS304" s="40"/>
      <c r="CT304" s="40"/>
      <c r="CU304" s="40"/>
      <c r="CV304" s="40"/>
      <c r="CW304" s="40"/>
      <c r="CX304" s="40"/>
      <c r="CY304" s="40"/>
      <c r="CZ304" s="40"/>
      <c r="DA304" s="40"/>
      <c r="DB304" s="40"/>
      <c r="DC304" s="40"/>
      <c r="DD304" s="40"/>
      <c r="DE304" s="40"/>
      <c r="DF304" s="40"/>
      <c r="DG304" s="40"/>
      <c r="DH304" s="40"/>
      <c r="DI304" s="40"/>
      <c r="DJ304" s="40"/>
      <c r="DK304" s="40"/>
      <c r="DL304" s="40"/>
      <c r="DM304" s="40"/>
      <c r="DN304" s="40"/>
      <c r="DO304" s="40"/>
      <c r="DP304" s="40"/>
      <c r="DQ304" s="40"/>
      <c r="DR304" s="40"/>
      <c r="DS304" s="40"/>
      <c r="DT304" s="40"/>
      <c r="DU304" s="40"/>
      <c r="DV304" s="40"/>
      <c r="DW304" s="40"/>
      <c r="DX304" s="40"/>
      <c r="DY304" s="40"/>
      <c r="DZ304" s="40"/>
      <c r="EA304" s="40"/>
      <c r="EB304" s="40"/>
      <c r="EC304" s="40"/>
      <c r="ED304" s="40"/>
      <c r="EE304" s="40"/>
      <c r="EF304" s="40"/>
      <c r="EG304" s="40"/>
      <c r="EH304" s="40"/>
    </row>
    <row r="305" spans="1:287" s="66" customFormat="1" ht="102" x14ac:dyDescent="0.2">
      <c r="A305" s="12">
        <v>1</v>
      </c>
      <c r="B305" s="47">
        <v>44718</v>
      </c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29"/>
      <c r="N305" s="50" t="s">
        <v>37</v>
      </c>
      <c r="O305" s="29"/>
      <c r="P305" s="55" t="s">
        <v>167</v>
      </c>
      <c r="Q305" s="31"/>
      <c r="R305" s="45" t="s">
        <v>174</v>
      </c>
      <c r="S305" s="45"/>
      <c r="T305" s="97">
        <v>500000</v>
      </c>
      <c r="U305" s="13" t="s">
        <v>397</v>
      </c>
      <c r="V305" s="13" t="s">
        <v>397</v>
      </c>
      <c r="W305" s="64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  <c r="AV305" s="65"/>
      <c r="AW305" s="65"/>
      <c r="AX305" s="65"/>
      <c r="AY305" s="65"/>
      <c r="AZ305" s="65"/>
      <c r="BA305" s="65"/>
      <c r="BB305" s="65"/>
      <c r="BC305" s="65"/>
      <c r="BD305" s="65"/>
      <c r="BE305" s="65"/>
      <c r="BF305" s="65"/>
      <c r="BG305" s="65"/>
      <c r="BH305" s="65"/>
      <c r="BI305" s="65"/>
      <c r="BJ305" s="65"/>
      <c r="BK305" s="65"/>
      <c r="BL305" s="65"/>
      <c r="BM305" s="65"/>
      <c r="BN305" s="65"/>
      <c r="BO305" s="65"/>
      <c r="BP305" s="65"/>
      <c r="BQ305" s="65"/>
      <c r="BR305" s="65"/>
      <c r="BS305" s="65"/>
      <c r="BT305" s="65"/>
      <c r="BU305" s="65"/>
      <c r="BV305" s="65"/>
      <c r="BW305" s="65"/>
      <c r="BX305" s="65"/>
      <c r="BY305" s="65"/>
      <c r="BZ305" s="65"/>
      <c r="CA305" s="65"/>
      <c r="CB305" s="65"/>
      <c r="CC305" s="65"/>
      <c r="CD305" s="65"/>
      <c r="CE305" s="65"/>
      <c r="CF305" s="65"/>
      <c r="CG305" s="65"/>
      <c r="CH305" s="65"/>
      <c r="CI305" s="65"/>
      <c r="CJ305" s="65"/>
      <c r="CK305" s="65"/>
      <c r="CL305" s="65"/>
      <c r="CM305" s="65"/>
      <c r="CN305" s="65"/>
      <c r="CO305" s="65"/>
      <c r="CP305" s="65"/>
      <c r="CQ305" s="65"/>
      <c r="CR305" s="65"/>
      <c r="CS305" s="65"/>
      <c r="CT305" s="65"/>
      <c r="CU305" s="65"/>
      <c r="CV305" s="65"/>
      <c r="CW305" s="65"/>
      <c r="CX305" s="65"/>
      <c r="CY305" s="65"/>
      <c r="CZ305" s="65"/>
      <c r="DA305" s="65"/>
      <c r="DB305" s="65"/>
      <c r="DC305" s="65"/>
      <c r="DD305" s="65"/>
      <c r="DE305" s="65"/>
      <c r="DF305" s="65"/>
      <c r="DG305" s="65"/>
      <c r="DH305" s="65"/>
      <c r="DI305" s="65"/>
      <c r="DJ305" s="65"/>
      <c r="DK305" s="65"/>
      <c r="DL305" s="65"/>
      <c r="DM305" s="65"/>
      <c r="DN305" s="65"/>
      <c r="DO305" s="65"/>
      <c r="DP305" s="65"/>
      <c r="DQ305" s="65"/>
      <c r="DR305" s="65"/>
      <c r="DS305" s="65"/>
      <c r="DT305" s="65"/>
      <c r="DU305" s="65"/>
      <c r="DV305" s="65"/>
      <c r="DW305" s="65"/>
      <c r="DX305" s="65"/>
      <c r="DY305" s="65"/>
      <c r="DZ305" s="65"/>
      <c r="EA305" s="65"/>
      <c r="EB305" s="65"/>
      <c r="EC305" s="65"/>
      <c r="ED305" s="65"/>
      <c r="EE305" s="65"/>
      <c r="EF305" s="65"/>
      <c r="EG305" s="65"/>
      <c r="EH305" s="65"/>
      <c r="EI305" s="65"/>
      <c r="EJ305" s="65"/>
      <c r="EK305" s="65"/>
      <c r="EL305" s="65"/>
      <c r="EM305" s="65"/>
      <c r="EN305" s="65"/>
      <c r="EO305" s="65"/>
      <c r="EP305" s="65"/>
      <c r="EQ305" s="65"/>
      <c r="ER305" s="65"/>
      <c r="ES305" s="65"/>
      <c r="ET305" s="65"/>
      <c r="EU305" s="65"/>
      <c r="EV305" s="65"/>
      <c r="EW305" s="65"/>
      <c r="EX305" s="65"/>
      <c r="EY305" s="65"/>
      <c r="EZ305" s="65"/>
      <c r="FA305" s="65"/>
      <c r="FB305" s="65"/>
      <c r="FC305" s="65"/>
      <c r="FD305" s="65"/>
      <c r="FE305" s="65"/>
      <c r="FF305" s="65"/>
      <c r="FG305" s="65"/>
      <c r="FH305" s="65"/>
      <c r="FI305" s="65"/>
      <c r="FJ305" s="65"/>
      <c r="FK305" s="65"/>
      <c r="FL305" s="65"/>
      <c r="FM305" s="65"/>
      <c r="FN305" s="65"/>
      <c r="FO305" s="65"/>
      <c r="FP305" s="65"/>
      <c r="FQ305" s="65"/>
      <c r="FR305" s="65"/>
      <c r="FS305" s="65"/>
      <c r="FT305" s="65"/>
      <c r="FU305" s="65"/>
      <c r="FV305" s="65"/>
      <c r="FW305" s="65"/>
      <c r="FX305" s="65"/>
      <c r="FY305" s="65"/>
      <c r="FZ305" s="65"/>
      <c r="GA305" s="65"/>
      <c r="GB305" s="65"/>
      <c r="GC305" s="65"/>
      <c r="GD305" s="65"/>
      <c r="GE305" s="65"/>
      <c r="GF305" s="65"/>
      <c r="GG305" s="65"/>
      <c r="GH305" s="65"/>
      <c r="GI305" s="65"/>
      <c r="GJ305" s="65"/>
      <c r="GK305" s="65"/>
      <c r="GL305" s="65"/>
      <c r="GM305" s="65"/>
      <c r="GN305" s="65"/>
      <c r="GO305" s="65"/>
      <c r="GP305" s="65"/>
      <c r="GQ305" s="65"/>
      <c r="GR305" s="65"/>
      <c r="GS305" s="65"/>
      <c r="GT305" s="65"/>
      <c r="GU305" s="65"/>
      <c r="GV305" s="65"/>
      <c r="GW305" s="65"/>
      <c r="GX305" s="65"/>
      <c r="GY305" s="65"/>
      <c r="GZ305" s="65"/>
      <c r="HA305" s="65"/>
      <c r="HB305" s="65"/>
      <c r="HC305" s="65"/>
      <c r="HD305" s="65"/>
      <c r="HE305" s="65"/>
      <c r="HF305" s="65"/>
      <c r="HG305" s="65"/>
    </row>
    <row r="306" spans="1:287" x14ac:dyDescent="0.25"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</row>
    <row r="307" spans="1:287" x14ac:dyDescent="0.25"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</row>
    <row r="308" spans="1:287" x14ac:dyDescent="0.25"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</row>
    <row r="309" spans="1:287" x14ac:dyDescent="0.25"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</row>
    <row r="310" spans="1:287" x14ac:dyDescent="0.25"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</row>
    <row r="311" spans="1:287" x14ac:dyDescent="0.25"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</row>
    <row r="312" spans="1:287" x14ac:dyDescent="0.25"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</row>
    <row r="313" spans="1:287" x14ac:dyDescent="0.25"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</row>
    <row r="314" spans="1:287" x14ac:dyDescent="0.25"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</row>
    <row r="315" spans="1:287" x14ac:dyDescent="0.25"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</row>
    <row r="316" spans="1:287" x14ac:dyDescent="0.25"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</row>
    <row r="317" spans="1:287" x14ac:dyDescent="0.25"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</row>
    <row r="318" spans="1:287" s="2" customFormat="1" ht="96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56"/>
      <c r="Q318" s="7"/>
      <c r="R318" s="7"/>
      <c r="S318" s="7"/>
      <c r="T318" s="7"/>
      <c r="U318" s="38"/>
      <c r="V318" s="7"/>
      <c r="W318" s="11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  <c r="JX318" s="1"/>
      <c r="JY318" s="1"/>
      <c r="JZ318" s="1"/>
      <c r="KA318" s="1"/>
    </row>
    <row r="319" spans="1:287" x14ac:dyDescent="0.25"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</row>
    <row r="320" spans="1:287" x14ac:dyDescent="0.25"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</row>
    <row r="321" spans="139:215" x14ac:dyDescent="0.25"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</row>
  </sheetData>
  <protectedRanges>
    <protectedRange algorithmName="SHA-512" hashValue="ztK9NkE6nEJkwxRsf3/3I8hK2mzlSpLfR1FHxxkp9GpxmgpH4s6W/Ff32FXucAF7FHvyX5P2LfN3dwDJELZFZA==" saltValue="wBSe/M7YCV9M/NhLabvefQ==" spinCount="100000" sqref="B95 B99 B299 B106:B110" name="Баранова_1_2_1"/>
    <protectedRange algorithmName="SHA-512" hashValue="w7ExMBwacWC0QiSOjAxVVjZjQhHR/EWY6bs9mweMQbtOVhCBarzCeaVFoXfhCJj7C4Qri+4AqqeM5q7XE3Fq2g==" saltValue="YB6C5GbFBZctUjJnNsrDLA==" spinCount="100000" sqref="B95 B99 B299 B106:B110" name="Шарманова_1_2_1"/>
    <protectedRange algorithmName="SHA-512" hashValue="0skAyctytuBZ4etpUIr5DM4TPcAOjYUg5GlrLgk8/1i6ofr2Ak5D6Xy38C7ReNAB+3XyXpxvCepAKWv2tESeSg==" saltValue="xOzriyiJGkRjr1O1ruFn+w==" spinCount="100000" sqref="B100:B103 B14:B15 B84 B22:B26 B88 B97" name="Коренькова_21"/>
    <protectedRange algorithmName="SHA-512" hashValue="0skAyctytuBZ4etpUIr5DM4TPcAOjYUg5GlrLgk8/1i6ofr2Ak5D6Xy38C7ReNAB+3XyXpxvCepAKWv2tESeSg==" saltValue="xOzriyiJGkRjr1O1ruFn+w==" spinCount="100000" sqref="B96 B113 B92 B32:B33" name="Коренькова_25"/>
    <protectedRange algorithmName="SHA-512" hashValue="ztK9NkE6nEJkwxRsf3/3I8hK2mzlSpLfR1FHxxkp9GpxmgpH4s6W/Ff32FXucAF7FHvyX5P2LfN3dwDJELZFZA==" saltValue="wBSe/M7YCV9M/NhLabvefQ==" spinCount="100000" sqref="B111:B112 B16 B85" name="Баранова_1_2_2_1"/>
    <protectedRange algorithmName="SHA-512" hashValue="w7ExMBwacWC0QiSOjAxVVjZjQhHR/EWY6bs9mweMQbtOVhCBarzCeaVFoXfhCJj7C4Qri+4AqqeM5q7XE3Fq2g==" saltValue="YB6C5GbFBZctUjJnNsrDLA==" spinCount="100000" sqref="B111:B112 B16 B85" name="Шарманова_1_2_2_1"/>
    <protectedRange algorithmName="SHA-512" hashValue="ztK9NkE6nEJkwxRsf3/3I8hK2mzlSpLfR1FHxxkp9GpxmgpH4s6W/Ff32FXucAF7FHvyX5P2LfN3dwDJELZFZA==" saltValue="wBSe/M7YCV9M/NhLabvefQ==" spinCount="100000" sqref="B17" name="Баранова_10_1_2"/>
    <protectedRange algorithmName="SHA-512" hashValue="w7ExMBwacWC0QiSOjAxVVjZjQhHR/EWY6bs9mweMQbtOVhCBarzCeaVFoXfhCJj7C4Qri+4AqqeM5q7XE3Fq2g==" saltValue="YB6C5GbFBZctUjJnNsrDLA==" spinCount="100000" sqref="B17" name="Шарманова_10_1_2"/>
    <protectedRange algorithmName="SHA-512" hashValue="ztK9NkE6nEJkwxRsf3/3I8hK2mzlSpLfR1FHxxkp9GpxmgpH4s6W/Ff32FXucAF7FHvyX5P2LfN3dwDJELZFZA==" saltValue="wBSe/M7YCV9M/NhLabvefQ==" spinCount="100000" sqref="B18" name="Баранова_12_1_1"/>
    <protectedRange algorithmName="SHA-512" hashValue="w7ExMBwacWC0QiSOjAxVVjZjQhHR/EWY6bs9mweMQbtOVhCBarzCeaVFoXfhCJj7C4Qri+4AqqeM5q7XE3Fq2g==" saltValue="YB6C5GbFBZctUjJnNsrDLA==" spinCount="100000" sqref="B18" name="Шарманова_12_1_1"/>
    <protectedRange algorithmName="SHA-512" hashValue="ztK9NkE6nEJkwxRsf3/3I8hK2mzlSpLfR1FHxxkp9GpxmgpH4s6W/Ff32FXucAF7FHvyX5P2LfN3dwDJELZFZA==" saltValue="wBSe/M7YCV9M/NhLabvefQ==" spinCount="100000" sqref="B159:B160" name="Баранова_1_4"/>
    <protectedRange algorithmName="SHA-512" hashValue="w7ExMBwacWC0QiSOjAxVVjZjQhHR/EWY6bs9mweMQbtOVhCBarzCeaVFoXfhCJj7C4Qri+4AqqeM5q7XE3Fq2g==" saltValue="YB6C5GbFBZctUjJnNsrDLA==" spinCount="100000" sqref="B159:B160" name="Шарманова_1_4"/>
    <protectedRange algorithmName="SHA-512" hashValue="ztK9NkE6nEJkwxRsf3/3I8hK2mzlSpLfR1FHxxkp9GpxmgpH4s6W/Ff32FXucAF7FHvyX5P2LfN3dwDJELZFZA==" saltValue="wBSe/M7YCV9M/NhLabvefQ==" spinCount="100000" sqref="B20" name="Баранова_1_3_1"/>
    <protectedRange algorithmName="SHA-512" hashValue="w7ExMBwacWC0QiSOjAxVVjZjQhHR/EWY6bs9mweMQbtOVhCBarzCeaVFoXfhCJj7C4Qri+4AqqeM5q7XE3Fq2g==" saltValue="YB6C5GbFBZctUjJnNsrDLA==" spinCount="100000" sqref="B20" name="Шарманова_1_3_1"/>
    <protectedRange algorithmName="SHA-512" hashValue="ztK9NkE6nEJkwxRsf3/3I8hK2mzlSpLfR1FHxxkp9GpxmgpH4s6W/Ff32FXucAF7FHvyX5P2LfN3dwDJELZFZA==" saltValue="wBSe/M7YCV9M/NhLabvefQ==" spinCount="100000" sqref="B297 B162:B165 B31 B81:B82 B34:B35 B295 B239:B276 B181 B146 B157 B117:B130 B189:B229 B178" name="Баранова_1_2_1_1"/>
    <protectedRange algorithmName="SHA-512" hashValue="w7ExMBwacWC0QiSOjAxVVjZjQhHR/EWY6bs9mweMQbtOVhCBarzCeaVFoXfhCJj7C4Qri+4AqqeM5q7XE3Fq2g==" saltValue="YB6C5GbFBZctUjJnNsrDLA==" spinCount="100000" sqref="B297 B162:B165 B31 B81:B82 B34:B35 B295 B239:B276 B181 B146 B157 B117:B130 B189:B229 B178" name="Шарманова_1_2_1_1"/>
    <protectedRange algorithmName="SHA-512" hashValue="ztK9NkE6nEJkwxRsf3/3I8hK2mzlSpLfR1FHxxkp9GpxmgpH4s6W/Ff32FXucAF7FHvyX5P2LfN3dwDJELZFZA==" saltValue="wBSe/M7YCV9M/NhLabvefQ==" spinCount="100000" sqref="B19" name="Баранова_1_4_1"/>
    <protectedRange algorithmName="SHA-512" hashValue="w7ExMBwacWC0QiSOjAxVVjZjQhHR/EWY6bs9mweMQbtOVhCBarzCeaVFoXfhCJj7C4Qri+4AqqeM5q7XE3Fq2g==" saltValue="YB6C5GbFBZctUjJnNsrDLA==" spinCount="100000" sqref="B19" name="Шарманова_1_4_1"/>
    <protectedRange algorithmName="SHA-512" hashValue="0skAyctytuBZ4etpUIr5DM4TPcAOjYUg5GlrLgk8/1i6ofr2Ak5D6Xy38C7ReNAB+3XyXpxvCepAKWv2tESeSg==" saltValue="xOzriyiJGkRjr1O1ruFn+w==" spinCount="100000" sqref="B80" name="Коренькова_1"/>
    <protectedRange algorithmName="SHA-512" hashValue="w7ExMBwacWC0QiSOjAxVVjZjQhHR/EWY6bs9mweMQbtOVhCBarzCeaVFoXfhCJj7C4Qri+4AqqeM5q7XE3Fq2g==" saltValue="YB6C5GbFBZctUjJnNsrDLA==" spinCount="100000" sqref="B158" name="Шарманова_3_3"/>
    <protectedRange algorithmName="SHA-512" hashValue="ztK9NkE6nEJkwxRsf3/3I8hK2mzlSpLfR1FHxxkp9GpxmgpH4s6W/Ff32FXucAF7FHvyX5P2LfN3dwDJELZFZA==" saltValue="wBSe/M7YCV9M/NhLabvefQ==" spinCount="100000" sqref="B148:B150" name="Баранова_10_1"/>
    <protectedRange algorithmName="SHA-512" hashValue="w7ExMBwacWC0QiSOjAxVVjZjQhHR/EWY6bs9mweMQbtOVhCBarzCeaVFoXfhCJj7C4Qri+4AqqeM5q7XE3Fq2g==" saltValue="YB6C5GbFBZctUjJnNsrDLA==" spinCount="100000" sqref="B148:B150" name="Шарманова_10_1"/>
    <protectedRange algorithmName="SHA-512" hashValue="ztK9NkE6nEJkwxRsf3/3I8hK2mzlSpLfR1FHxxkp9GpxmgpH4s6W/Ff32FXucAF7FHvyX5P2LfN3dwDJELZFZA==" saltValue="wBSe/M7YCV9M/NhLabvefQ==" spinCount="100000" sqref="B151" name="Баранова_11_1"/>
    <protectedRange algorithmName="SHA-512" hashValue="w7ExMBwacWC0QiSOjAxVVjZjQhHR/EWY6bs9mweMQbtOVhCBarzCeaVFoXfhCJj7C4Qri+4AqqeM5q7XE3Fq2g==" saltValue="YB6C5GbFBZctUjJnNsrDLA==" spinCount="100000" sqref="B151" name="Шарманова_11_1"/>
    <protectedRange algorithmName="SHA-512" hashValue="ztK9NkE6nEJkwxRsf3/3I8hK2mzlSpLfR1FHxxkp9GpxmgpH4s6W/Ff32FXucAF7FHvyX5P2LfN3dwDJELZFZA==" saltValue="wBSe/M7YCV9M/NhLabvefQ==" spinCount="100000" sqref="B152" name="Баранова_12_1"/>
    <protectedRange algorithmName="SHA-512" hashValue="w7ExMBwacWC0QiSOjAxVVjZjQhHR/EWY6bs9mweMQbtOVhCBarzCeaVFoXfhCJj7C4Qri+4AqqeM5q7XE3Fq2g==" saltValue="YB6C5GbFBZctUjJnNsrDLA==" spinCount="100000" sqref="B152" name="Шарманова_12_1"/>
    <protectedRange algorithmName="SHA-512" hashValue="ztK9NkE6nEJkwxRsf3/3I8hK2mzlSpLfR1FHxxkp9GpxmgpH4s6W/Ff32FXucAF7FHvyX5P2LfN3dwDJELZFZA==" saltValue="wBSe/M7YCV9M/NhLabvefQ==" spinCount="100000" sqref="B153" name="Баранова_17_1"/>
    <protectedRange algorithmName="SHA-512" hashValue="w7ExMBwacWC0QiSOjAxVVjZjQhHR/EWY6bs9mweMQbtOVhCBarzCeaVFoXfhCJj7C4Qri+4AqqeM5q7XE3Fq2g==" saltValue="YB6C5GbFBZctUjJnNsrDLA==" spinCount="100000" sqref="B153" name="Шарманова_17_1"/>
    <protectedRange algorithmName="SHA-512" hashValue="ztK9NkE6nEJkwxRsf3/3I8hK2mzlSpLfR1FHxxkp9GpxmgpH4s6W/Ff32FXucAF7FHvyX5P2LfN3dwDJELZFZA==" saltValue="wBSe/M7YCV9M/NhLabvefQ==" spinCount="100000" sqref="B154:B156" name="Баранова_31_1"/>
    <protectedRange algorithmName="SHA-512" hashValue="w7ExMBwacWC0QiSOjAxVVjZjQhHR/EWY6bs9mweMQbtOVhCBarzCeaVFoXfhCJj7C4Qri+4AqqeM5q7XE3Fq2g==" saltValue="YB6C5GbFBZctUjJnNsrDLA==" spinCount="100000" sqref="B154:B156" name="Шарманова_31_1"/>
    <protectedRange algorithmName="SHA-512" hashValue="ztK9NkE6nEJkwxRsf3/3I8hK2mzlSpLfR1FHxxkp9GpxmgpH4s6W/Ff32FXucAF7FHvyX5P2LfN3dwDJELZFZA==" saltValue="wBSe/M7YCV9M/NhLabvefQ==" spinCount="100000" sqref="B173:B174" name="Баранова_1_1"/>
    <protectedRange algorithmName="SHA-512" hashValue="w7ExMBwacWC0QiSOjAxVVjZjQhHR/EWY6bs9mweMQbtOVhCBarzCeaVFoXfhCJj7C4Qri+4AqqeM5q7XE3Fq2g==" saltValue="YB6C5GbFBZctUjJnNsrDLA==" spinCount="100000" sqref="B173:B174" name="Шарманова_1_1"/>
    <protectedRange algorithmName="SHA-512" hashValue="0skAyctytuBZ4etpUIr5DM4TPcAOjYUg5GlrLgk8/1i6ofr2Ak5D6Xy38C7ReNAB+3XyXpxvCepAKWv2tESeSg==" saltValue="xOzriyiJGkRjr1O1ruFn+w==" spinCount="100000" sqref="B175:B177" name="Коренькова_4"/>
    <protectedRange algorithmName="SHA-512" hashValue="ztK9NkE6nEJkwxRsf3/3I8hK2mzlSpLfR1FHxxkp9GpxmgpH4s6W/Ff32FXucAF7FHvyX5P2LfN3dwDJELZFZA==" saltValue="wBSe/M7YCV9M/NhLabvefQ==" spinCount="100000" sqref="B182:B184 B179:B180" name="Баранова_1_1_1"/>
    <protectedRange algorithmName="SHA-512" hashValue="w7ExMBwacWC0QiSOjAxVVjZjQhHR/EWY6bs9mweMQbtOVhCBarzCeaVFoXfhCJj7C4Qri+4AqqeM5q7XE3Fq2g==" saltValue="YB6C5GbFBZctUjJnNsrDLA==" spinCount="100000" sqref="B182:B184 B179:B180" name="Шарманова_1_1_1"/>
    <protectedRange algorithmName="SHA-512" hashValue="ztK9NkE6nEJkwxRsf3/3I8hK2mzlSpLfR1FHxxkp9GpxmgpH4s6W/Ff32FXucAF7FHvyX5P2LfN3dwDJELZFZA==" saltValue="wBSe/M7YCV9M/NhLabvefQ==" spinCount="100000" sqref="B185:B186" name="Баранова_2_1"/>
    <protectedRange algorithmName="SHA-512" hashValue="w7ExMBwacWC0QiSOjAxVVjZjQhHR/EWY6bs9mweMQbtOVhCBarzCeaVFoXfhCJj7C4Qri+4AqqeM5q7XE3Fq2g==" saltValue="YB6C5GbFBZctUjJnNsrDLA==" spinCount="100000" sqref="B185:B186" name="Шарманова_2_1"/>
    <protectedRange algorithmName="SHA-512" hashValue="ztK9NkE6nEJkwxRsf3/3I8hK2mzlSpLfR1FHxxkp9GpxmgpH4s6W/Ff32FXucAF7FHvyX5P2LfN3dwDJELZFZA==" saltValue="wBSe/M7YCV9M/NhLabvefQ==" spinCount="100000" sqref="B187:B188" name="Баранова_3"/>
    <protectedRange algorithmName="SHA-512" hashValue="w7ExMBwacWC0QiSOjAxVVjZjQhHR/EWY6bs9mweMQbtOVhCBarzCeaVFoXfhCJj7C4Qri+4AqqeM5q7XE3Fq2g==" saltValue="YB6C5GbFBZctUjJnNsrDLA==" spinCount="100000" sqref="B187:B188" name="Шарманова_3"/>
    <protectedRange algorithmName="SHA-512" hashValue="tkeKOGZujjHBjdMMqlyRUYi1RuqDod2X2FEa9hQSXV75mE6jLf/Aw5Stx60ngreP5R5vS22VtRi8CKphZQZWNA==" saltValue="czr7UERq+DM9SebcRZddWQ==" spinCount="100000" sqref="T177" name="Устинова_2"/>
    <protectedRange algorithmName="SHA-512" hashValue="ztK9NkE6nEJkwxRsf3/3I8hK2mzlSpLfR1FHxxkp9GpxmgpH4s6W/Ff32FXucAF7FHvyX5P2LfN3dwDJELZFZA==" saltValue="wBSe/M7YCV9M/NhLabvefQ==" spinCount="100000" sqref="B79" name="Баранова_1_2"/>
    <protectedRange algorithmName="SHA-512" hashValue="w7ExMBwacWC0QiSOjAxVVjZjQhHR/EWY6bs9mweMQbtOVhCBarzCeaVFoXfhCJj7C4Qri+4AqqeM5q7XE3Fq2g==" saltValue="YB6C5GbFBZctUjJnNsrDLA==" spinCount="100000" sqref="B79" name="Шарманова_1_2"/>
    <protectedRange algorithmName="SHA-512" hashValue="ztK9NkE6nEJkwxRsf3/3I8hK2mzlSpLfR1FHxxkp9GpxmgpH4s6W/Ff32FXucAF7FHvyX5P2LfN3dwDJELZFZA==" saltValue="wBSe/M7YCV9M/NhLabvefQ==" spinCount="100000" sqref="B133:B135" name="Баранова_1_2_2"/>
    <protectedRange algorithmName="SHA-512" hashValue="w7ExMBwacWC0QiSOjAxVVjZjQhHR/EWY6bs9mweMQbtOVhCBarzCeaVFoXfhCJj7C4Qri+4AqqeM5q7XE3Fq2g==" saltValue="YB6C5GbFBZctUjJnNsrDLA==" spinCount="100000" sqref="B133:B135" name="Шарманова_1_2_2"/>
    <protectedRange algorithmName="SHA-512" hashValue="ztK9NkE6nEJkwxRsf3/3I8hK2mzlSpLfR1FHxxkp9GpxmgpH4s6W/Ff32FXucAF7FHvyX5P2LfN3dwDJELZFZA==" saltValue="wBSe/M7YCV9M/NhLabvefQ==" spinCount="100000" sqref="B136" name="Баранова_10"/>
    <protectedRange algorithmName="SHA-512" hashValue="w7ExMBwacWC0QiSOjAxVVjZjQhHR/EWY6bs9mweMQbtOVhCBarzCeaVFoXfhCJj7C4Qri+4AqqeM5q7XE3Fq2g==" saltValue="YB6C5GbFBZctUjJnNsrDLA==" spinCount="100000" sqref="B136" name="Шарманова_10"/>
    <protectedRange algorithmName="SHA-512" hashValue="ztK9NkE6nEJkwxRsf3/3I8hK2mzlSpLfR1FHxxkp9GpxmgpH4s6W/Ff32FXucAF7FHvyX5P2LfN3dwDJELZFZA==" saltValue="wBSe/M7YCV9M/NhLabvefQ==" spinCount="100000" sqref="B54:B55" name="Баранова_1_3"/>
    <protectedRange algorithmName="SHA-512" hashValue="w7ExMBwacWC0QiSOjAxVVjZjQhHR/EWY6bs9mweMQbtOVhCBarzCeaVFoXfhCJj7C4Qri+4AqqeM5q7XE3Fq2g==" saltValue="YB6C5GbFBZctUjJnNsrDLA==" spinCount="100000" sqref="B54:B55" name="Шарманова_1_3"/>
    <protectedRange algorithmName="SHA-512" hashValue="0skAyctytuBZ4etpUIr5DM4TPcAOjYUg5GlrLgk8/1i6ofr2Ak5D6Xy38C7ReNAB+3XyXpxvCepAKWv2tESeSg==" saltValue="xOzriyiJGkRjr1O1ruFn+w==" spinCount="100000" sqref="B305" name="Коренькова_4_1"/>
    <protectedRange algorithmName="SHA-512" hashValue="ztK9NkE6nEJkwxRsf3/3I8hK2mzlSpLfR1FHxxkp9GpxmgpH4s6W/Ff32FXucAF7FHvyX5P2LfN3dwDJELZFZA==" saltValue="wBSe/M7YCV9M/NhLabvefQ==" spinCount="100000" sqref="B62:B77" name="Баранова_31_1_1"/>
    <protectedRange algorithmName="SHA-512" hashValue="w7ExMBwacWC0QiSOjAxVVjZjQhHR/EWY6bs9mweMQbtOVhCBarzCeaVFoXfhCJj7C4Qri+4AqqeM5q7XE3Fq2g==" saltValue="YB6C5GbFBZctUjJnNsrDLA==" spinCount="100000" sqref="B62:B77" name="Шарманова_31_1_1"/>
    <protectedRange algorithmName="SHA-512" hashValue="ztK9NkE6nEJkwxRsf3/3I8hK2mzlSpLfR1FHxxkp9GpxmgpH4s6W/Ff32FXucAF7FHvyX5P2LfN3dwDJELZFZA==" saltValue="wBSe/M7YCV9M/NhLabvefQ==" spinCount="100000" sqref="B57:B60" name="Баранова_1_2_4"/>
    <protectedRange algorithmName="SHA-512" hashValue="w7ExMBwacWC0QiSOjAxVVjZjQhHR/EWY6bs9mweMQbtOVhCBarzCeaVFoXfhCJj7C4Qri+4AqqeM5q7XE3Fq2g==" saltValue="YB6C5GbFBZctUjJnNsrDLA==" spinCount="100000" sqref="B57:B60" name="Шарманова_1_2_4"/>
    <protectedRange algorithmName="SHA-512" hashValue="ztK9NkE6nEJkwxRsf3/3I8hK2mzlSpLfR1FHxxkp9GpxmgpH4s6W/Ff32FXucAF7FHvyX5P2LfN3dwDJELZFZA==" saltValue="wBSe/M7YCV9M/NhLabvefQ==" spinCount="100000" sqref="B61" name="Баранова_10_2"/>
    <protectedRange algorithmName="SHA-512" hashValue="w7ExMBwacWC0QiSOjAxVVjZjQhHR/EWY6bs9mweMQbtOVhCBarzCeaVFoXfhCJj7C4Qri+4AqqeM5q7XE3Fq2g==" saltValue="YB6C5GbFBZctUjJnNsrDLA==" spinCount="100000" sqref="B61" name="Шарманова_10_2"/>
    <protectedRange algorithmName="SHA-512" hashValue="ztK9NkE6nEJkwxRsf3/3I8hK2mzlSpLfR1FHxxkp9GpxmgpH4s6W/Ff32FXucAF7FHvyX5P2LfN3dwDJELZFZA==" saltValue="wBSe/M7YCV9M/NhLabvefQ==" spinCount="100000" sqref="B139 B45" name="Баранова_1"/>
    <protectedRange algorithmName="SHA-512" hashValue="w7ExMBwacWC0QiSOjAxVVjZjQhHR/EWY6bs9mweMQbtOVhCBarzCeaVFoXfhCJj7C4Qri+4AqqeM5q7XE3Fq2g==" saltValue="YB6C5GbFBZctUjJnNsrDLA==" spinCount="100000" sqref="B139 B45" name="Шарманова_1"/>
    <protectedRange algorithmName="SHA-512" hashValue="0skAyctytuBZ4etpUIr5DM4TPcAOjYUg5GlrLgk8/1i6ofr2Ak5D6Xy38C7ReNAB+3XyXpxvCepAKWv2tESeSg==" saltValue="xOzriyiJGkRjr1O1ruFn+w==" spinCount="100000" sqref="B140" name="Коренькова_4_2"/>
    <protectedRange algorithmName="SHA-512" hashValue="ztK9NkE6nEJkwxRsf3/3I8hK2mzlSpLfR1FHxxkp9GpxmgpH4s6W/Ff32FXucAF7FHvyX5P2LfN3dwDJELZFZA==" saltValue="wBSe/M7YCV9M/NhLabvefQ==" spinCount="100000" sqref="B141:B142" name="Баранова_1_2_3"/>
    <protectedRange algorithmName="SHA-512" hashValue="w7ExMBwacWC0QiSOjAxVVjZjQhHR/EWY6bs9mweMQbtOVhCBarzCeaVFoXfhCJj7C4Qri+4AqqeM5q7XE3Fq2g==" saltValue="YB6C5GbFBZctUjJnNsrDLA==" spinCount="100000" sqref="B141:B142" name="Шарманова_1_2_3"/>
  </protectedRanges>
  <mergeCells count="27">
    <mergeCell ref="M6:M8"/>
    <mergeCell ref="N7:N8"/>
    <mergeCell ref="A83:V83"/>
    <mergeCell ref="A11:V11"/>
    <mergeCell ref="P4:P8"/>
    <mergeCell ref="O7:O8"/>
    <mergeCell ref="V4:V8"/>
    <mergeCell ref="B4:B8"/>
    <mergeCell ref="Q4:Q8"/>
    <mergeCell ref="R4:R8"/>
    <mergeCell ref="A78:V78"/>
    <mergeCell ref="A304:V304"/>
    <mergeCell ref="A295:V295"/>
    <mergeCell ref="A81:V81"/>
    <mergeCell ref="A2:V2"/>
    <mergeCell ref="C4:O4"/>
    <mergeCell ref="C5:M5"/>
    <mergeCell ref="C6:L6"/>
    <mergeCell ref="C7:E7"/>
    <mergeCell ref="F7:H7"/>
    <mergeCell ref="I7:J7"/>
    <mergeCell ref="K7:L7"/>
    <mergeCell ref="N5:O6"/>
    <mergeCell ref="S4:S8"/>
    <mergeCell ref="T4:T8"/>
    <mergeCell ref="U4:U8"/>
    <mergeCell ref="A4:A8"/>
  </mergeCells>
  <pageMargins left="0.7" right="0.7" top="0.75" bottom="0.75" header="0.3" footer="0.3"/>
  <pageSetup paperSize="9" fitToHeight="0" orientation="landscape" r:id="rId1"/>
  <drawing r:id="rId2"/>
  <legacyDrawing r:id="rId3"/>
  <oleObjects>
    <mc:AlternateContent xmlns:mc="http://schemas.openxmlformats.org/markup-compatibility/2006">
      <mc:Choice Requires="x14">
        <oleObject link="[1]!'Лист1.E27:E87'" oleUpdate="OLEUPDATE_ALWAYS" shapeId="1025">
          <objectPr defaultSize="0" autoPict="0" dde="1">
            <anchor moveWithCells="1">
              <from>
                <xdr:col>20</xdr:col>
                <xdr:colOff>0</xdr:colOff>
                <xdr:row>150</xdr:row>
                <xdr:rowOff>0</xdr:rowOff>
              </from>
              <to>
                <xdr:col>20</xdr:col>
                <xdr:colOff>476250</xdr:colOff>
                <xdr:row>150</xdr:row>
                <xdr:rowOff>352425</xdr:rowOff>
              </to>
            </anchor>
          </objectPr>
        </oleObject>
      </mc:Choice>
      <mc:Fallback>
        <oleObject link="[1]!'Лист1.E27:E87'" oleUpdate="OLEUPDATE_ALWAYS" shapeId="102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10 июнь 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Александровна Тимченко</dc:creator>
  <cp:lastModifiedBy>Лупанова Наталья Сергеевна</cp:lastModifiedBy>
  <cp:lastPrinted>2022-01-10T10:35:03Z</cp:lastPrinted>
  <dcterms:created xsi:type="dcterms:W3CDTF">2019-02-05T04:14:07Z</dcterms:created>
  <dcterms:modified xsi:type="dcterms:W3CDTF">2022-07-08T04:42:55Z</dcterms:modified>
</cp:coreProperties>
</file>