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Группа конкуретных закупок\Ежемесячный по закупкам\2021\май\"/>
    </mc:Choice>
  </mc:AlternateContent>
  <bookViews>
    <workbookView xWindow="0" yWindow="0" windowWidth="28770" windowHeight="12300"/>
  </bookViews>
  <sheets>
    <sheet name="май 2021" sheetId="1" r:id="rId1"/>
  </sheets>
  <definedNames>
    <definedName name="_xlnm._FilterDatabase" localSheetId="0" hidden="1">'май 2021'!$A$9:$V$139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79" i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H106" i="1" l="1"/>
</calcChain>
</file>

<file path=xl/sharedStrings.xml><?xml version="1.0" encoding="utf-8"?>
<sst xmlns="http://schemas.openxmlformats.org/spreadsheetml/2006/main" count="2128" uniqueCount="849">
  <si>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</si>
  <si>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</si>
  <si>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</si>
  <si>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</si>
  <si>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</si>
  <si>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</si>
  <si>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</si>
  <si>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</si>
  <si>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</si>
  <si>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</si>
  <si>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</si>
  <si>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</si>
  <si>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</si>
  <si>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</si>
  <si>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</si>
  <si>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</si>
  <si>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</si>
  <si>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</si>
  <si>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</si>
  <si>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</si>
  <si>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</si>
  <si>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</si>
  <si>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</si>
  <si>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</si>
  <si>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</si>
  <si>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</si>
  <si>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</si>
  <si>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</si>
  <si>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</si>
  <si>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Вспомогательные материалы</t>
  </si>
  <si>
    <t>Количество (объем товаров, работ,             услуг)</t>
  </si>
  <si>
    <t>Услуги производственного назначения</t>
  </si>
  <si>
    <t>16.1.9</t>
  </si>
  <si>
    <t>шт.</t>
  </si>
  <si>
    <t>по заявке</t>
  </si>
  <si>
    <t>геодезические, кадастровые работы</t>
  </si>
  <si>
    <t>шт</t>
  </si>
  <si>
    <t>По спецификации</t>
  </si>
  <si>
    <t xml:space="preserve">Общество с ограниченной ответственностью "Компас"
ИНН=7430026620 КПП=743001001   ОГРН: 1167456119380
</t>
  </si>
  <si>
    <t xml:space="preserve">ООО СК "ОТКРЫТИЕ"
ИНН=7430032568 КПП=743001001
</t>
  </si>
  <si>
    <t>ООО "Инженерные изыскания"
ИНН=7448145266 КПП=744801012</t>
  </si>
  <si>
    <t>ИП Иванов Анатолий Васильевич
ИНН=741200398057</t>
  </si>
  <si>
    <t>ООО "Инженерные изыскания"
ИНН=7448145266 КПП=744801026</t>
  </si>
  <si>
    <t>ООО "Инженерные изыскания"
ИНН=7448145266 КПП=744801027</t>
  </si>
  <si>
    <t>ООО "Инженерные изыскания"
ИНН=7448145266 КПП=744801028</t>
  </si>
  <si>
    <t>ООО "Спектр"
ИНН=7412011540 КПП=741201004</t>
  </si>
  <si>
    <t>строительно-монтажные работы</t>
  </si>
  <si>
    <t>1 у.е</t>
  </si>
  <si>
    <t>ИП Селезнев</t>
  </si>
  <si>
    <t xml:space="preserve">ООО Инженерные системы </t>
  </si>
  <si>
    <t>ООО "Навигатор"</t>
  </si>
  <si>
    <t>ООО "Гео-сервис"</t>
  </si>
  <si>
    <t>Горюче-смазочные материалы</t>
  </si>
  <si>
    <t>ООО ЗлатАзимут
ИНН=7404065856 КПП=740401001</t>
  </si>
  <si>
    <t>ООО "УРАЛГАЗВОДА" присвоен ИНН 7449132982, , КПП 744901001, ОГРН 1177456010203, ОКПО 06713600</t>
  </si>
  <si>
    <t>Дунаев Сергей Александрович присвоен ИНН 740702837563, ОГРН 315745800001331, ОКПО 0196425484</t>
  </si>
  <si>
    <t>По заявкам</t>
  </si>
  <si>
    <t>Общество с ограниченной ответственностью "АЛЬКОР" 
ИНН=7430033554 КПП=743001001
ОГРН: 1207400013105</t>
  </si>
  <si>
    <t>поставка трубы</t>
  </si>
  <si>
    <t>ООО "Инженерные изыскания"
ИНН=7448145266 КПП=744801013</t>
  </si>
  <si>
    <t>ООО "Инженерные изыскания"
ИНН=7448145266 КПП=744801014</t>
  </si>
  <si>
    <t>ООО "Инженерные изыскания"
ИНН=7448145266 КПП=744801015</t>
  </si>
  <si>
    <t>ООО "Инженерные изыскания"
ИНН=7448145266 КПП=744801016</t>
  </si>
  <si>
    <t>ООО "Инженерные изыскания"
ИНН=7448145266 КПП=744801017</t>
  </si>
  <si>
    <t>ООО "Инженерные изыскания"
ИНН=7448145266 КПП=744801018</t>
  </si>
  <si>
    <t>ООО СК "ОТКРЫТИЕ"
ИНН=7430032568 КПП=743001001</t>
  </si>
  <si>
    <t>57/21-азс/БНП/554/21</t>
  </si>
  <si>
    <t>ООО Газопроводсервис</t>
  </si>
  <si>
    <t xml:space="preserve">ООО Миассгазстрой </t>
  </si>
  <si>
    <t>№К34/0321/673/21</t>
  </si>
  <si>
    <t xml:space="preserve"> №К47/0321/684/21</t>
  </si>
  <si>
    <t>объект</t>
  </si>
  <si>
    <t>16.1.9.</t>
  </si>
  <si>
    <t>поставка фитингов</t>
  </si>
  <si>
    <t>усл.ед.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</si>
  <si>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 за май 2021 года</t>
  </si>
  <si>
    <t>поставка металлопроката</t>
  </si>
  <si>
    <t>строительно - монтажные работы
Капитальный ремонт сооружения-газопровода низкого давления, протяженностью 10803,29 г.Златоуст, ул. Тургенева, дом 3 (замена станции, защитного заземления, контактного соединения, кабеля, электрода ЭХЗ №54)</t>
  </si>
  <si>
    <t>50233, 00</t>
  </si>
  <si>
    <t>ОБЩЕСТВО С ОГРАНИЧЕННОЙ ОТВЕТСТВЕННОСТЬЮ "ХЕШДЕСК"
ИНН=7452104008 КПП=745201001</t>
  </si>
  <si>
    <t>ДХ-199/21</t>
  </si>
  <si>
    <t>ИП Двинин Геннадий Александрович
ИНН=743400155030 КПП=</t>
  </si>
  <si>
    <t>ДП-224/21</t>
  </si>
  <si>
    <t>ДХ-226/21</t>
  </si>
  <si>
    <t>ООО ПКФ "Златснабкомплектсервис"
ИНН=7404038073 КПП=740401001</t>
  </si>
  <si>
    <t>ДП-229/21</t>
  </si>
  <si>
    <t>ИП Рязанцев Виктор Алексеевич
ИНН=740412183044 КПП=0</t>
  </si>
  <si>
    <t>ДП-230/21</t>
  </si>
  <si>
    <t>ООО "ЦИТ-Э.С."
ИНН=6452099807 КПП=645201001</t>
  </si>
  <si>
    <t>ДП-231/21</t>
  </si>
  <si>
    <t>ООО "Генерация"
ИНН=7453241014 КПП=745301001</t>
  </si>
  <si>
    <t>ДП-235/21</t>
  </si>
  <si>
    <t>АНО "Независимый аттестационно-методический центр "Безопасность Труда"
ИНН=7404045994 КПП=740401001</t>
  </si>
  <si>
    <t>ДХ-236/21</t>
  </si>
  <si>
    <t>Общество с ограниченной ответственностью "Газпром газомоторное топливо"
ИНН=3905078834 КПП=667143001</t>
  </si>
  <si>
    <t>ДП-239/21</t>
  </si>
  <si>
    <t>Индивидуальный предприниматель Смирнов Евгений Петрович
ИНН=740400703108 КПП=</t>
  </si>
  <si>
    <t>ДП-240/21</t>
  </si>
  <si>
    <t>ДП-241/21</t>
  </si>
  <si>
    <t>Панченко Максим Петрович Индивидуальный предприниматель
ИНН=740406987142 КПП=</t>
  </si>
  <si>
    <t>ДХ-244/21</t>
  </si>
  <si>
    <t>ДХ-245/21</t>
  </si>
  <si>
    <t>ООО "Медицинский центр "Оптима-3"
ИНН=7404057439 КПП=740401001</t>
  </si>
  <si>
    <t>ДХ-251/21</t>
  </si>
  <si>
    <t>Индивидуальный предприниматель Маркин Денис Александрович
ИНН=740400347604 КПП=</t>
  </si>
  <si>
    <t>СМР-254/21</t>
  </si>
  <si>
    <t>СМР-255/21</t>
  </si>
  <si>
    <t>ДХ-256/21</t>
  </si>
  <si>
    <t>ДХ-257/21</t>
  </si>
  <si>
    <t>поставка профнастила</t>
  </si>
  <si>
    <t>поставка шаровых кранов и комплектующих</t>
  </si>
  <si>
    <t>поставка постаментов</t>
  </si>
  <si>
    <t>поставка запасных частей и комплектующих для систем видеонаблюдени</t>
  </si>
  <si>
    <t>поставка материалов для покраски газопроводов подрядным способом</t>
  </si>
  <si>
    <t>поставка изопропилового спирта</t>
  </si>
  <si>
    <t>оказание услуг по обработке фискальных данных</t>
  </si>
  <si>
    <t>оказание услуг
обучение и проверка знаний персонала по программе "охранну труда при работе на высоте"</t>
  </si>
  <si>
    <t>текущий ремонт: Нежилое здание-База Бакальского участка</t>
  </si>
  <si>
    <t>оказание услуг
проведение обязательных периодических медицинских осмотров работников</t>
  </si>
  <si>
    <t>капитальный ремонт сооружения-газопровода низкого давления, протяженностью 5395,92 г.Златоуст, ул. Свердлова, дом 12 (замена станции, защитного заземления, контактного соединения, кабеля, электрода ЭХЗ №41)</t>
  </si>
  <si>
    <t>капитальный ремонт сооружения-газопровода низкого давления, протяженностью 6907,76 г.Златоуст, ул.Бр.Пудовкиных, 6 (замена станции, защитного заземления, контактного соединения, кабеля, электрода ЭХЗ №42)</t>
  </si>
  <si>
    <t>капитальный ремонт сооружения-газопровода среднего давления, протяжонностью 1000,0 м. Медведевский с/з, Челябинская обл., г.Златоуст, пос.Центральный (замена станции ЭХЗ № 35 Челябинская обл. г. Златоуст , п. Центральный ул. Механизаторов,6)</t>
  </si>
  <si>
    <t>ИС п.Сухореченский ул.Юбилейная д.9 кв.1</t>
  </si>
  <si>
    <t>ИС г.Карталы ул.Юности д.6</t>
  </si>
  <si>
    <t>ИС г.Карталы ул.Чкалова д.37Б</t>
  </si>
  <si>
    <t>ковер нерегулируемый</t>
  </si>
  <si>
    <t>услуги по свидетельствованию ГБО а/м</t>
  </si>
  <si>
    <t>выполнение проектных работ</t>
  </si>
  <si>
    <t>услуги по выполеннию тех.плана п.Сухореченский ул.Юбилейная д.9 кв.1</t>
  </si>
  <si>
    <t>услуги по выполеннию тех.плана х.план г.Карталы ул.Юности д.6</t>
  </si>
  <si>
    <t>ДП-199/21</t>
  </si>
  <si>
    <t>ООО "МГПК "М ГАЗ" присвоен ИНН 7446058321, КПП 745601001, ОГРН 1097446001883, ОКПО 61333276</t>
  </si>
  <si>
    <t>ДХ-200/21</t>
  </si>
  <si>
    <t>ДП-206/21</t>
  </si>
  <si>
    <t>ДП-207/21</t>
  </si>
  <si>
    <t>ООО СФ "АВАНГАРД" присвоен ИНН 7443006734, КПП 745801001, ОГРН 1067443004420, ОКПО 94805980</t>
  </si>
  <si>
    <t>ПИР-217/21</t>
  </si>
  <si>
    <t>ДХ-218/21</t>
  </si>
  <si>
    <t>ДХ-219/21</t>
  </si>
  <si>
    <t>ДХ-220/21</t>
  </si>
  <si>
    <t>ДХ-221/21</t>
  </si>
  <si>
    <t>ДХ-222/21</t>
  </si>
  <si>
    <t>ООО НПП "СВАРКА-74" присвоен ИНН 7453151138, КПП 745101001, ОГРН 1057424602619, ОКПО 78815766</t>
  </si>
  <si>
    <t>ДП-232/21</t>
  </si>
  <si>
    <t>поставка сварочного оборудования</t>
  </si>
  <si>
    <t>22 044.00</t>
  </si>
  <si>
    <t>4048,56;           4395,02</t>
  </si>
  <si>
    <t>автомобили</t>
  </si>
  <si>
    <t>чел.</t>
  </si>
  <si>
    <t>Муниципальное учреждение Копейского городского округа "Управление строительства"
ИНН=7411015020 КПП=743001001
ОГРН: 1027400779230</t>
  </si>
  <si>
    <t>ДХ-07 -335/21</t>
  </si>
  <si>
    <t>ООО "Бюро технической и правовой экспертизы"
ИНН=7432010947 КПП=743201001
ОГРН: 1027401679777</t>
  </si>
  <si>
    <t>ДХ-07 -336/21</t>
  </si>
  <si>
    <t>ДХ-07 -337/21</t>
  </si>
  <si>
    <t>Общество с ограниченной ответственностью "Паллада+"
ИНН=7451328076 КПП=745101001
ОГРН: 1117451014867</t>
  </si>
  <si>
    <t>ДХ-18 -338/21</t>
  </si>
  <si>
    <t>ООО «СТОПТРОН»
ИНН=7415092869 КПП=741501001
ОГРН: 1157456025572</t>
  </si>
  <si>
    <t>ДП-14/3 -341/21</t>
  </si>
  <si>
    <t>ИП Гомаюрова Людмила Вячеславовна
ИНН=745220159008 ОГРНИП: 304745208200130</t>
  </si>
  <si>
    <t>ДП-14/3 -342/21</t>
  </si>
  <si>
    <t>ООО "Алгоритм пожарной безопасности"
ИНН=7453264100 КПП=745301001
ОГРН: 1147453000200</t>
  </si>
  <si>
    <t>ДП-14/3 -343/21</t>
  </si>
  <si>
    <t>ООО "УДТ-Челябинск"
ИНН=7453234850 КПП=745301001
ОГРН: 1117453008970</t>
  </si>
  <si>
    <t>ДП-14/3 -346/21</t>
  </si>
  <si>
    <t>ДХ-07 -347/21</t>
  </si>
  <si>
    <t>ДХ-07 -356/21</t>
  </si>
  <si>
    <t>ДХ-07 -357/21</t>
  </si>
  <si>
    <t>Общество с ограниченной ответственностью "Газпром газомоторное топливо"
ИНН=3905078834 КПП=667143001
ОГРН: 1063905088158</t>
  </si>
  <si>
    <t>ДП-14/3 -359/21</t>
  </si>
  <si>
    <t>СМР-07/2 -361/21</t>
  </si>
  <si>
    <t>ООО "Сити Билдинг"
ИНН=6670381377 КПП=665801001
ОГРН: 1126670020091</t>
  </si>
  <si>
    <t>ДХ-18 -365/21</t>
  </si>
  <si>
    <t>ДХ-07 -370/21</t>
  </si>
  <si>
    <t>ДХ-07 -371/21</t>
  </si>
  <si>
    <t>ООО АСС УАЗ Челябинск                           ИНН 7448216870     ОГРН: 1197456013358</t>
  </si>
  <si>
    <t>ДКП-14/2--372/21</t>
  </si>
  <si>
    <t>ООО "ЛуидорСервис-Челябинск" 
ИНН=7447254135 КПП=744701001
ОГРН: 1157456013109</t>
  </si>
  <si>
    <t>ДХ-18 -373/21</t>
  </si>
  <si>
    <t>СМР-07/2 -374/21</t>
  </si>
  <si>
    <t>СМР-07/2 -375/21</t>
  </si>
  <si>
    <t>СМР-07/2 -376/21</t>
  </si>
  <si>
    <t>СМР-07/2 -377/21</t>
  </si>
  <si>
    <t>СМР-07/2 -378/21</t>
  </si>
  <si>
    <t>Индивидуальный предприниматель Салтыков Кирилл Иванович
ИНН=743017665910   ОГРНИП: 317745600112028</t>
  </si>
  <si>
    <t>СМР-07/2 -379/21</t>
  </si>
  <si>
    <t>СМР-07/2 -380/21</t>
  </si>
  <si>
    <t>ООО "ПАРИТЕТ"
ИНН=7432013151 КПП=743001001
ОГРН: 1027401680382</t>
  </si>
  <si>
    <t>СМР-07/2 -381/21</t>
  </si>
  <si>
    <t>ДХ-18 -382/21</t>
  </si>
  <si>
    <t>ДХ-18 -383/21</t>
  </si>
  <si>
    <t>Строй-Эксперт Консалт ООО
ИНН=7816543847 КПП=781001001
ОГРН: 1127847413484</t>
  </si>
  <si>
    <t>ДХ-18 -384/21</t>
  </si>
  <si>
    <t>поставка фитингов тройников тип СТФ/Т 57/16.</t>
  </si>
  <si>
    <t>поставка запчастей к автомобилям ГАЗ 27057.</t>
  </si>
  <si>
    <t>поставка информационных  табличек (200мм х 300мм,полноцветная печать на самоклеющейся пленке с нанесением на ПВХ-пластик толщиной 3мм).</t>
  </si>
  <si>
    <t xml:space="preserve">поставка инструментов (дрель, тиски,набор ключей и инструмента, рулетка) </t>
  </si>
  <si>
    <t>оказание услуг (сопровождение ТП) Выполнение топографической съемки для проектир-я ГП до границы ЗУ по адресам: Челяб.обл., Красноарм-й р., с.Канашево, ул.Советская,д.69; с.Канашево, ул.Российская,д.17.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</si>
  <si>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"Пластмасс-1", уч.421, аллея 5.</t>
  </si>
  <si>
    <t>оказание услуг (сопровождение ТП) Оформление землеустроительного дела для размещения ГП НД по ТП к ОКС, расположенному по адресу: Челябинская обл., г.Копейск, СНТ "Любитель",участок 442.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</si>
  <si>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пер.Кубинский,18.</t>
  </si>
  <si>
    <t>оказание услуг (сопровождение ТП) Выполнение корректировки топогр. съемки для проектир-я ГП до гр-цы ЗУ по адресу: Челяб.обл., Красноарм-й р., п.Лесной, ул.Школьная,4.</t>
  </si>
  <si>
    <t>оказание услуг (сопровождение ТП) Выполнение топогр. съемки для проектир-я ГП до гр-цы ЗУ по адресам: Челяб.обл., Красноарм-й р., с.Миасское, ул.Торговая,26В; Красноарм-й р-н, восточная окраина с.Миасское, ул.Раздольная, участок 81.</t>
  </si>
  <si>
    <t>компримированный природный газ (КПГ)</t>
  </si>
  <si>
    <t>по заявкам</t>
  </si>
  <si>
    <t>поставка топлива(КПГ) для заправки автомобилей</t>
  </si>
  <si>
    <t>оказание услуг по замене электронного локального ключа для порта LPT на эл. локальный ключ для порта USB - 1 шт.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</si>
  <si>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Красноармейский р-н, п.Лазурный, ул.Первомайская, д.21, уч. 22".</t>
  </si>
  <si>
    <t>инженерно-геодезические работы (вынос оси газопровода на местности, исполн-я геосъемка) в рамках заключ.договора на подключ-е(ТП) на объекте: "Газоснабж-е ж/д по адресу: Челябинская обл, г.Копейск, юго-восточнее земельного уч-ка по ул.Мечникова, д.25".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</si>
  <si>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область, г.Копейск, ул.Темника,18.</t>
  </si>
  <si>
    <t>оказание услуг (сопровождение ТП) Вып-е топографической съемки для ТП к газораспределит-м сетям объекта кап.строит-ва, располож-го по адресу: Челябинская область, г.Копейск, КВЧГ "Автомобилист", КН 74:30:0101007:224.</t>
  </si>
  <si>
    <t>поставка моста заднего для а/м УАЗ СГР, ТИКМЕН, колея 1445 мм,пер.лтнош.4,625, Пара 37/8, усиленный тормоз.</t>
  </si>
  <si>
    <t>оказание услуг ТО и ремонт автомобилей (ГАЗ,УАЗ)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</si>
  <si>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Красноармейский р-н, с.Миасское, ул.Свободы, д.6 А".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</si>
  <si>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Красноармейский р-н, п.Лазурный, ул.Первомайская, д.21, уч. 23".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</si>
  <si>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Красноармейский р-н, д.Шибаново, ул.Центральная, д.80, кв.2".</t>
  </si>
  <si>
    <t>строительно-монтажные работы Земляные работы в рамках заключ.договора на подключ-е(ТП) на объекте: "Газоснабж-е ж/д по адресу: Челябинская обл, Красноармейский р-н, с.Миасское, ул.10 Пятилетки, д.22".</t>
  </si>
  <si>
    <t>строительно-монтажные работы Земляные работы в рамках заключ.договора на подключ-е(ТП) на объекте: "Газоснабж-е нежилого здания - дома быта "Меланж" по адресу: Челябинская обл, Красноармейский р-н, с.Миасское, ул.Кирова, д.36 Б".</t>
  </si>
  <si>
    <t>строительно-монтажные работы Уст-ка подзем.крана и огражд. и инженерно-геодез. работы(вынос оси ГП на местности, исп-я геосъемка)в рамках заключ.дог. наТП на объекте: "Газоснабж-е неж.здания -дома быта"Меланж" по адресу: Челяб-я обл, Красноарм-й р-н, с.Миасское, ул.Кирова, д.36 Б".</t>
  </si>
  <si>
    <t>подрядные работы по вып. тех.планов лин-х объектов в рамках исп.дог.ТП ОКС к газораспред.сети по адресам:Челяб.обл.,г.Копейск,ул.Дружинников,26;СТ Птицевод-1,ул.0,уч.105;СНТ Пластмасс-2,уч.439;... Красноарм. р.,с.Миасское,ул.Школьная,2Е,2Г;Комсомола59А;...(всего 14 объектов).</t>
  </si>
  <si>
    <t>подрядные работы по вып. тех.планов. тех.планов лин-х объектов в рамках исп.дог.ТП ОКС к газораспред.сети по адресам:Челяб.обл., Красноарм. р., 750 м юго-восточнее п.Лесное; с.Миасское,КН 74:12:1307006:50 (75К-143 с.Миасское на 0км+398)(всего 2 объекта).</t>
  </si>
  <si>
    <t>строительно-монтажные работы СМР и инженерно-геодезические работы(вынос оси газопровода на местности, исполн-я геосъемка) в рамках заключ.договора на подключ-е(ТП) на объекте: "Газоснабж-е ж/д по адресу: Челябинская обл, Красноармейский р-н, с.Миасское, ул.10 Пятилетки, д.22".</t>
  </si>
  <si>
    <t>строительно-монтажные работы СМР по прокладке газопровода в рамках заключ.договора на подключ-е(ТП) на объекте: "Газоснабж-е нежилого здания - дома быта "Меланж" по адресу: Челябинская обл, Красноармейский р-н, с.Миасское, ул.Кирова, д.36 Б".</t>
  </si>
  <si>
    <t>оказание услуг по проф.переподготовке по теме: пожарная безопасность в количестве 250 ч. (40 рабочих дней) в количестве 1 человека.</t>
  </si>
  <si>
    <t>по спецификации</t>
  </si>
  <si>
    <t>Инженерно-геодезические, кадастровые и землеустроительные работы с. Еткуль, в 23 метрах западнее Еткульского района дома культуры</t>
  </si>
  <si>
    <t>проектные работы д. Дубровка, ул. Железняка, д.21</t>
  </si>
  <si>
    <t>инженерно.геологические работы с. Коелга ул. Лесная, д.10, ул. Луговаяд.13</t>
  </si>
  <si>
    <t>Геодзические и кадастровые работы с. Коелга, ул. Лесная, д.10, ул. Луговая. д.13, г. Коркино, пер. Осенний, д.13, с. Коелга, ул. Гагарина, д.23</t>
  </si>
  <si>
    <t>Инженерно-геодезическ. и кадастровые работы землеустроительные работы рп. роза, ул. Декабристов, д.70</t>
  </si>
  <si>
    <t>Инж.геод. и кадастровые и землеустроительные работы ст. Дубровка, ул. Железняка, д.25</t>
  </si>
  <si>
    <t>геодезические и кадастровые работы рп. Роза ул. Сапаторная, 4 квартал, с сев. стороны участка стр. 46</t>
  </si>
  <si>
    <t>кадастровые работы рп. Первомайский, ул. Садовая, д.36</t>
  </si>
  <si>
    <t>проектные работы п. Бектыш, пер. Угольный, д.1</t>
  </si>
  <si>
    <t>поставка щебня</t>
  </si>
  <si>
    <t>поставка запчастей</t>
  </si>
  <si>
    <t>Оказание услуг по проведению лабораторных исследований по программе производственного контроля</t>
  </si>
  <si>
    <t>СМР на объекте п. Потапово, пер. Озерный, д.4</t>
  </si>
  <si>
    <t>поставка мет.изделий на ТП</t>
  </si>
  <si>
    <t>СМР на объекте п. Зауральский, ул. Ж.Защита, д.6</t>
  </si>
  <si>
    <t>проектные работы с. Еманжелинка, ул. Труда, д.17</t>
  </si>
  <si>
    <t>геологические работы п. Бектыш, ул. Еткульская, 56 рп. Роза, ул. Санаторная,46</t>
  </si>
  <si>
    <t>СМР- с. Коелга, ул. Хохрякова, д.17б</t>
  </si>
  <si>
    <t>СМР-с. Еткуль, мемориал, вечный огонь</t>
  </si>
  <si>
    <t>СМР-с. Коелга, ул. Лесная, д.6</t>
  </si>
  <si>
    <t>СМР п. Бектыш, ул. Стрелочная, д. 28</t>
  </si>
  <si>
    <t>СМР п. Бектыш, ул. Комсомольская, д. 126</t>
  </si>
  <si>
    <t>СМР д. Дубровка, ул. Железняка, д. 25</t>
  </si>
  <si>
    <t>СМР рп Зауральский, ул. К. Маркса, д. 25</t>
  </si>
  <si>
    <t>47773.49</t>
  </si>
  <si>
    <t>47772.49</t>
  </si>
  <si>
    <t>ДХ-07-293-21</t>
  </si>
  <si>
    <t>ПИР07/1-295-21</t>
  </si>
  <si>
    <t>ДХ-07-295-21</t>
  </si>
  <si>
    <t>ДХ-07-296-21</t>
  </si>
  <si>
    <t>ДХ-07-297-21</t>
  </si>
  <si>
    <t>ДХ-07-298-21</t>
  </si>
  <si>
    <t>ДХ-07-299-21</t>
  </si>
  <si>
    <t>ДХ-07-300-21</t>
  </si>
  <si>
    <t>ООО "Геогаз"
ИНН=7415059075 КПП=741501001</t>
  </si>
  <si>
    <t>ПИР-07/1-301-21</t>
  </si>
  <si>
    <t>ИНВЕСТСТРОЙ ООО
ИНН=7424006841 КПП=742401001</t>
  </si>
  <si>
    <t>ДП-14/3-302-21</t>
  </si>
  <si>
    <t>ИП Сахаутдинова Г.М.                      ИП 743000438891</t>
  </si>
  <si>
    <t>ДП-14/3-303-21</t>
  </si>
  <si>
    <t>ООО "Центр охраны труда "Универсальные консультационные системы"
ИНН=7447060267 КПП=745301001</t>
  </si>
  <si>
    <t>ДХ-18-304-21</t>
  </si>
  <si>
    <t>СМР-07/2-305-21</t>
  </si>
  <si>
    <t>ДХ-07-306-21</t>
  </si>
  <si>
    <t>ДХ-07-307-21</t>
  </si>
  <si>
    <t>Общество с ограниченной ответственностью "Первая стальная компания"
ИНН=7451343839 КПП=745101001</t>
  </si>
  <si>
    <t>ДП-14/3-308-21</t>
  </si>
  <si>
    <t>Общество с ограниченной ответственностью "Первая стальная компания"
ИНН=7451343839 КПП=745101002</t>
  </si>
  <si>
    <t>ДП-14/3-309-21</t>
  </si>
  <si>
    <t>СМР-07/2-310-21</t>
  </si>
  <si>
    <t>Жмыхов В.В.                                                       ИНН 741200236433</t>
  </si>
  <si>
    <t>ДХ-18-312-21</t>
  </si>
  <si>
    <t>ПИР-07/1-313-21</t>
  </si>
  <si>
    <t>ДХ-07-314-21</t>
  </si>
  <si>
    <t>ДХ-07-315-21</t>
  </si>
  <si>
    <t>ДХ-07-316-21</t>
  </si>
  <si>
    <t>СМР-07/2-317-21</t>
  </si>
  <si>
    <t>СМР-07/2-318-21</t>
  </si>
  <si>
    <t>СМР-07/2-319-21</t>
  </si>
  <si>
    <t>СМР-07/2-320-21</t>
  </si>
  <si>
    <t>СМР-07/2-321-21</t>
  </si>
  <si>
    <t xml:space="preserve">Индивидуальный предприниматель Балакина Александра Владимировна
ИНН=741105621636 </t>
  </si>
  <si>
    <t>ДП-14/3-322-21</t>
  </si>
  <si>
    <t>Общество с ограниченной ответственностью "УралГазВода"
ИНН=7449132982 КПП=744901001</t>
  </si>
  <si>
    <t>ДП-14/3-323-21</t>
  </si>
  <si>
    <t>ИП Воробьева Наталья Владимировна
ИНН=741201160233</t>
  </si>
  <si>
    <t>ДХ-18-324-21</t>
  </si>
  <si>
    <t xml:space="preserve">ИП Воробьева Наталья Владимировна
ИНН=741201160233 </t>
  </si>
  <si>
    <t>ДХ-18-325-21</t>
  </si>
  <si>
    <t xml:space="preserve">Индивидуальный предприниматель Чмуневич А.В.
ИНН=741204435422 </t>
  </si>
  <si>
    <t>ДХ-18-326-21</t>
  </si>
  <si>
    <t>ДХ-18-327-21</t>
  </si>
  <si>
    <t>ДХ-18-328-21</t>
  </si>
  <si>
    <t>ДХ-18-329-21</t>
  </si>
  <si>
    <t>ООО "Инженерные изыскания"
ИНН=7448145266 КПП=744801029</t>
  </si>
  <si>
    <t>ДХ-18-330-21</t>
  </si>
  <si>
    <t xml:space="preserve">ИП Бочкарев С.В.
ИНН=741200143355 </t>
  </si>
  <si>
    <t>ДП-14/3-331-21</t>
  </si>
  <si>
    <t>СМР-07/2-332-21</t>
  </si>
  <si>
    <t>СМР-07/2-333-21</t>
  </si>
  <si>
    <t>ООО "Центр внедрения и пропаганды "Челябинскагропром НОПТ"
ИНН=7453017742 КПП=745301001</t>
  </si>
  <si>
    <t>ДХ-19-334-21</t>
  </si>
  <si>
    <t>ИП Егорова Анна Алексеевна
ИНН=741200524505</t>
  </si>
  <si>
    <t>ДП-14/3-335-21</t>
  </si>
  <si>
    <t>ДП-14/3-337-21</t>
  </si>
  <si>
    <t>Общество с ограниченной ответственностью "УралГазВода"
ИНН=7449132982 КПП=744901002</t>
  </si>
  <si>
    <t>ДП-14/3-338-21</t>
  </si>
  <si>
    <t>ООО ПК "СМУ"
ИНН=7448220403 КПП=744801001</t>
  </si>
  <si>
    <t>ДП-14/3-339-21</t>
  </si>
  <si>
    <t>поставка запчастей на цепь траншеекопателя АТМ</t>
  </si>
  <si>
    <t>поставка труб</t>
  </si>
  <si>
    <t>поставка цоколей для тех присоединения</t>
  </si>
  <si>
    <t>поставка зап. частей на автомобиль УАЗ</t>
  </si>
  <si>
    <t xml:space="preserve">работы по поверке газоанализаторов
</t>
  </si>
  <si>
    <t>поставка ручного инструмента, комплектующие, расходные и сопутствующие товары к нему</t>
  </si>
  <si>
    <t>кадастровые и землеустроительные работы п. Бектыш, ул. Стрелочная, д. 28</t>
  </si>
  <si>
    <t>кадастровые и землеустроительные работы с. Еткуль, ул. Комсомольская, д. 126</t>
  </si>
  <si>
    <t>кеодезические и кадастровые работы с. Еткуль, пер. 30-й, д. 9</t>
  </si>
  <si>
    <t>кадастровые работы г. Коркино, ул. Р. Юркина, д. 1а</t>
  </si>
  <si>
    <t>кказание транспортных услуг экскаватора</t>
  </si>
  <si>
    <t>текущий ремонт: нежилое здание ГРП пункт № 5 п. Роза</t>
  </si>
  <si>
    <t>текущий ремонт: нежилое здание ГРП пункт № 2 п. Красногорский</t>
  </si>
  <si>
    <t>поставка трубы ПЭ</t>
  </si>
  <si>
    <t>поставка строит., хозяйственных товаров</t>
  </si>
  <si>
    <t>геодезические, кадастровые, и землеустроительные работы с. Коелга, ул. Хохрякова. д.17б</t>
  </si>
  <si>
    <t>геодезические, кадастровые и землеустроительные работы с. Коелга, ул. Лесная, д.6</t>
  </si>
  <si>
    <t>обрезка деревьев, находящихся в охранной зоне ГРП № 17 по ул. Строительная г. Коркино</t>
  </si>
  <si>
    <t>вынос осей, тех.плана описание охранной зоны на объекте г. Коркино, ул. Панарина. д.125</t>
  </si>
  <si>
    <t>вынос осей, тех.плана описание ох.зоны на объекте п. Роза, ул. Декабристов,36</t>
  </si>
  <si>
    <t xml:space="preserve"> 12.04.21</t>
  </si>
  <si>
    <t xml:space="preserve"> 12.05.21</t>
  </si>
  <si>
    <t xml:space="preserve"> 19.05.21</t>
  </si>
  <si>
    <t>образовательные услуги по профессиональному образованию работников</t>
  </si>
  <si>
    <t>поставка стеклоблоков</t>
  </si>
  <si>
    <t>оказание услуг по предсрейсовому и послерейсовому мед.осмотру водителей транспортных средств</t>
  </si>
  <si>
    <t xml:space="preserve">предоставление прав на использование программ для ЭВМ и Баз данных </t>
  </si>
  <si>
    <t>поставка платы управления тип "А"</t>
  </si>
  <si>
    <t>поставка лакокрасочных материалов</t>
  </si>
  <si>
    <t>услуга по продлению срока действия аттестационного удостоверения электрогазосварщика</t>
  </si>
  <si>
    <t>поставка средств индивидуальной защиты</t>
  </si>
  <si>
    <t>поставка узла фиксации</t>
  </si>
  <si>
    <t>поставка комплектующих к газорегулирующему оборудованию</t>
  </si>
  <si>
    <t>поставка зубьев ковша</t>
  </si>
  <si>
    <t>поставка кассет для фильтра ФГ-150-1 (производства ЭПО "Сигнал")</t>
  </si>
  <si>
    <t>услуги по изготовлению карты водителя СКЗИ "Диамант-2",обслуживание тахографов</t>
  </si>
  <si>
    <t>объед.</t>
  </si>
  <si>
    <t>АНО ДПО "Учебный центр "Техсервис" ИНН 7415070801 КПП 741501001</t>
  </si>
  <si>
    <t>137-УЦ/21/436/21</t>
  </si>
  <si>
    <t>ИП Жаров Игорь Анатольевич                           ИНН 741301409562</t>
  </si>
  <si>
    <t>790/21</t>
  </si>
  <si>
    <t xml:space="preserve">ООО "Гео-Дент" ИНН 7460010434            ОГРН 1137460007486 </t>
  </si>
  <si>
    <t>569/21</t>
  </si>
  <si>
    <t>АО "Нязепетровское АТП" ИНН 7436000379</t>
  </si>
  <si>
    <t>428/21</t>
  </si>
  <si>
    <t>ООО "УралСофт" ИНН 7453086305</t>
  </si>
  <si>
    <t>ГС-28/2021/721/21</t>
  </si>
  <si>
    <t>ООО НПП "Дон" ОГРН 1086165003770</t>
  </si>
  <si>
    <t>720/21</t>
  </si>
  <si>
    <t>ООО ПП "Эйдос" ОГРН 1047424502971</t>
  </si>
  <si>
    <t>ООО ЦПС "Сварка и контроль" ОГРН:1057424514685
ИНН:7453142334</t>
  </si>
  <si>
    <t>АЦ-21/240/558/21</t>
  </si>
  <si>
    <t>ИП Евстратов Алексей Павлович ОГРН ИП 304667033700045</t>
  </si>
  <si>
    <t>666/21</t>
  </si>
  <si>
    <t>ООО "Теплоснаб" ОГРН 1169658144545</t>
  </si>
  <si>
    <t>478/21</t>
  </si>
  <si>
    <t>ООО ИП "Никас-ЭВМ" ИНН 7453031426</t>
  </si>
  <si>
    <t>665/21</t>
  </si>
  <si>
    <t>ООО "Арматрейдурал" ИНН 7451425489</t>
  </si>
  <si>
    <t>509/21</t>
  </si>
  <si>
    <t>ООО ТД "Коралл" ОГРН:1067447058150
ИНН:7447105327</t>
  </si>
  <si>
    <t>696/21</t>
  </si>
  <si>
    <t>ООО ТД  "Промгазсервис" ОГРН:1196451023427
ИНН:6449095464</t>
  </si>
  <si>
    <t>73/2231-20</t>
  </si>
  <si>
    <t>ООО "Империя" ИНН 7447066195 ОГРН 1037402336333</t>
  </si>
  <si>
    <t>008/797/21 от 12.05.2021 г.</t>
  </si>
  <si>
    <t>№К67/0421/846/21</t>
  </si>
  <si>
    <t>№К66/0421/845/21</t>
  </si>
  <si>
    <t>№К64/0421/844/21</t>
  </si>
  <si>
    <t>№К63/0421/843/21</t>
  </si>
  <si>
    <t xml:space="preserve"> №К78/0421/840/21</t>
  </si>
  <si>
    <t>№К76/0421/841/21</t>
  </si>
  <si>
    <t>№К77/0421/839/21</t>
  </si>
  <si>
    <t>№К72/0421/838/21</t>
  </si>
  <si>
    <t>№К80/0421/837/21</t>
  </si>
  <si>
    <t>№К68/0421/835/21</t>
  </si>
  <si>
    <t xml:space="preserve"> №К70/0421/836/21</t>
  </si>
  <si>
    <t xml:space="preserve"> №К71/0421/834/21</t>
  </si>
  <si>
    <t>№К75/0421/833/21</t>
  </si>
  <si>
    <t>№К74/0421/832/21</t>
  </si>
  <si>
    <t>№К73/0421/831/21</t>
  </si>
  <si>
    <t>№К65/0421/842/21</t>
  </si>
  <si>
    <t xml:space="preserve"> №К61/0321/770/21</t>
  </si>
  <si>
    <t xml:space="preserve"> №К43/0321/749/211</t>
  </si>
  <si>
    <t>№К60/0321/750/21</t>
  </si>
  <si>
    <t>№К42/0321/751/21</t>
  </si>
  <si>
    <t>№К59/0321/740/211</t>
  </si>
  <si>
    <t>№К58/0321/741/21</t>
  </si>
  <si>
    <t>№К57/0321/739/21</t>
  </si>
  <si>
    <t>№2021-04-165/729/21</t>
  </si>
  <si>
    <t>№2021-04-167/730/21</t>
  </si>
  <si>
    <t>№2021-04-169/725/21</t>
  </si>
  <si>
    <t xml:space="preserve"> №2021-04-182/726/21</t>
  </si>
  <si>
    <t xml:space="preserve"> №2021-04-180/727/21</t>
  </si>
  <si>
    <t>№2021-04-166/728/21</t>
  </si>
  <si>
    <t>№2021-04-207/742/21</t>
  </si>
  <si>
    <t>№2021-04-183/744/21</t>
  </si>
  <si>
    <t>№2021-04-209/743/21</t>
  </si>
  <si>
    <t>№2021-04-189/745/21</t>
  </si>
  <si>
    <t>№2021-04-186/748/21</t>
  </si>
  <si>
    <t>№2021-04-187/747/21</t>
  </si>
  <si>
    <t>№2021-04-188/746/21</t>
  </si>
  <si>
    <t>№2021-04-185/771/21</t>
  </si>
  <si>
    <t>№2021-04-184/772/21</t>
  </si>
  <si>
    <t>№2021-04-210/789/21</t>
  </si>
  <si>
    <t>№2021-03-131/612/21</t>
  </si>
  <si>
    <t>№2021-03-132/613/21</t>
  </si>
  <si>
    <t>№2021-03-134/614/21</t>
  </si>
  <si>
    <t>№2021-03-133/615/21</t>
  </si>
  <si>
    <t>№2021-03-135/616/21</t>
  </si>
  <si>
    <t>№2021-03-136/617/21</t>
  </si>
  <si>
    <t>№2021-03-138/618/21</t>
  </si>
  <si>
    <t>№2021-03-139/619/21</t>
  </si>
  <si>
    <t>№2021-03-125/604/21</t>
  </si>
  <si>
    <t>№2021-03-124/603/21</t>
  </si>
  <si>
    <t>№2021-03-123/602/21</t>
  </si>
  <si>
    <t>№2021-03-122/601/21</t>
  </si>
  <si>
    <t>№2021-03-121/600/21</t>
  </si>
  <si>
    <t>№2021-03-120/599/21</t>
  </si>
  <si>
    <t>№2021-03-118/598/21</t>
  </si>
  <si>
    <t>№2021-03-117/597/21</t>
  </si>
  <si>
    <t>№2021-03-116/596/21</t>
  </si>
  <si>
    <t>№2021-03-119/587/21</t>
  </si>
  <si>
    <t>№2021-03-126/609/21</t>
  </si>
  <si>
    <t>№2021-03-141/655/21</t>
  </si>
  <si>
    <t>№2021-03-142/656/21</t>
  </si>
  <si>
    <t>№2021-03-143/657/21</t>
  </si>
  <si>
    <t>№2021-03-127/610/21</t>
  </si>
  <si>
    <t>№2021-03-129/611/21</t>
  </si>
  <si>
    <t>№2021-03-115/595/21</t>
  </si>
  <si>
    <t>№2021-03-114/594/21</t>
  </si>
  <si>
    <t>№2021-03-113/593/21</t>
  </si>
  <si>
    <t>№2021-03-112/592/21</t>
  </si>
  <si>
    <t>№2021-03-128/606/21</t>
  </si>
  <si>
    <t>№2021-03-153/710/21</t>
  </si>
  <si>
    <t>№2021-01-27/719/21</t>
  </si>
  <si>
    <t>№2020-10-867/512/21</t>
  </si>
  <si>
    <t>№2020-09-806/511/21</t>
  </si>
  <si>
    <t>№2020-08-755/510/21</t>
  </si>
  <si>
    <t>№2020-12-957/513/21</t>
  </si>
  <si>
    <t>№2020-06-580/605/21</t>
  </si>
  <si>
    <t>№2020-12-955/607/21</t>
  </si>
  <si>
    <t>№2020-12-956/608/21</t>
  </si>
  <si>
    <t>№2020-08-740/591/21</t>
  </si>
  <si>
    <t>№2020-06-678/590/21</t>
  </si>
  <si>
    <t>№2020-06-636/589/21</t>
  </si>
  <si>
    <t>№2020-06-686/588/21</t>
  </si>
  <si>
    <t>№2021-04-179/718/21</t>
  </si>
  <si>
    <t>№2021-04-178/717/21</t>
  </si>
  <si>
    <t>№2021-04-177/716/21</t>
  </si>
  <si>
    <t>№2021-04-176/715/21</t>
  </si>
  <si>
    <t>№2021-04-175/714/21</t>
  </si>
  <si>
    <t>№2021-04-174/713/21</t>
  </si>
  <si>
    <t>№2021-04-173/712/21</t>
  </si>
  <si>
    <t>№2021-04-172/711/21</t>
  </si>
  <si>
    <t>№2020-06-574/522/21</t>
  </si>
  <si>
    <t>№2020-06-575/523/21</t>
  </si>
  <si>
    <t>№2020-06-588/524/21</t>
  </si>
  <si>
    <t>№2020-06-597/525/21</t>
  </si>
  <si>
    <t>№2020-06-660/526/21</t>
  </si>
  <si>
    <t>№2020-12-941/517/21</t>
  </si>
  <si>
    <t>№2020-12-949/518/21</t>
  </si>
  <si>
    <t>№2020-06-695/519/21</t>
  </si>
  <si>
    <t>№2020-06-570/520/21</t>
  </si>
  <si>
    <t>№2020-06-564/521/21</t>
  </si>
  <si>
    <t>№2020-08-733/515/21</t>
  </si>
  <si>
    <t>№2020-09-811/516/21</t>
  </si>
  <si>
    <t>№2021-01-28/621/21</t>
  </si>
  <si>
    <t>№2021-03-157/622/21</t>
  </si>
  <si>
    <t>№2021-03-160/623/21</t>
  </si>
  <si>
    <t>№2021-03-159/624/21</t>
  </si>
  <si>
    <t>№2021-03-158/625/21</t>
  </si>
  <si>
    <t>№2021-03-156/626/21</t>
  </si>
  <si>
    <t>№2021-03-155/627/21</t>
  </si>
  <si>
    <t>№2021-03-154/628/21</t>
  </si>
  <si>
    <t>№2021-03-152/629/21</t>
  </si>
  <si>
    <t>№2021-03-151/630/21</t>
  </si>
  <si>
    <t>№2021-03-150/631/21</t>
  </si>
  <si>
    <t>№2021-03-149/632/21</t>
  </si>
  <si>
    <t>№2021-03-148/633/21</t>
  </si>
  <si>
    <t>№2021-03-147/634/21</t>
  </si>
  <si>
    <t>№2021-03-146/635/21</t>
  </si>
  <si>
    <t>№2021-03-145/636/21</t>
  </si>
  <si>
    <t>№2021-03-140/752/21</t>
  </si>
  <si>
    <t>№2021-01-01/753/21</t>
  </si>
  <si>
    <t>№2021-04-171/754/21</t>
  </si>
  <si>
    <t>№2021-04-170/754/21</t>
  </si>
  <si>
    <t>№2021-04-190/755/21</t>
  </si>
  <si>
    <t>№2021-04-191/757/21</t>
  </si>
  <si>
    <t>№2021-04-192/756/21</t>
  </si>
  <si>
    <t>№2021-04-193/758/21</t>
  </si>
  <si>
    <t>№2021-04-194/759/21</t>
  </si>
  <si>
    <t>№2021-04-195/760/21</t>
  </si>
  <si>
    <t>№2021-04-196/761/21</t>
  </si>
  <si>
    <t>№2021-04-197/762/21</t>
  </si>
  <si>
    <t>№2021-04-198/763/21</t>
  </si>
  <si>
    <t>№2021-04-199/764/21</t>
  </si>
  <si>
    <t>№2021-04-200/765/21</t>
  </si>
  <si>
    <t>№2021-04-201/766/21</t>
  </si>
  <si>
    <t>№2021-04-202/767/21</t>
  </si>
  <si>
    <t>№2021-04-203/768/21</t>
  </si>
  <si>
    <t>№2021-04-204/769/21</t>
  </si>
  <si>
    <t>№ТП-1/0221/658/21</t>
  </si>
  <si>
    <t xml:space="preserve">ООО ПроектСтройУниверсал </t>
  </si>
  <si>
    <t>№ ПИР-817/21 от 28.04.2021</t>
  </si>
  <si>
    <t>№ ПИР-783/21 от 14.04.2021</t>
  </si>
  <si>
    <t>№ ПИР-784/21 от 14.04.2021</t>
  </si>
  <si>
    <t>№ ПИР-781/21 от 14.04.2021</t>
  </si>
  <si>
    <t>№ ПИР-780/21 от 23.04.2021</t>
  </si>
  <si>
    <t>№ ПИР-814/21 от 12.04.2021</t>
  </si>
  <si>
    <t xml:space="preserve">ИП Селезнев </t>
  </si>
  <si>
    <t>№ 02-04-21/787/21 от 12.04.2021</t>
  </si>
  <si>
    <t>№ 01-04-21/786/21 от 12.04.2021</t>
  </si>
  <si>
    <t>№ПИР-816/21 от 12.04.2021</t>
  </si>
  <si>
    <t>№ ПИР-815/21 от 12.04.2021</t>
  </si>
  <si>
    <t>ООО Инженеринвест</t>
  </si>
  <si>
    <t>№ ПИР-07-2021/777/21 от 12.04.2021</t>
  </si>
  <si>
    <t>№ ПИР-08-2021/776/21 от 12.04.2021</t>
  </si>
  <si>
    <t>№ ПИР-09-2021/779/21 от 19.04.2021</t>
  </si>
  <si>
    <t>№ ПИР-782/21 от 19.04.2021</t>
  </si>
  <si>
    <t>№ ПИР-785/21 от 19.04.2021</t>
  </si>
  <si>
    <t>№ ПИР-10-2021/778/21 от 19.04.2021</t>
  </si>
  <si>
    <t>№ ПИР-806/21 от 19.04.2021</t>
  </si>
  <si>
    <t>№ ПИР-14-2021/812/21 от 26.04.2021</t>
  </si>
  <si>
    <t>№ ПИР-13-2021/811/21 от 26.04.2021</t>
  </si>
  <si>
    <t>№ ПИР-11-2021/813/21 от 26.04.2021</t>
  </si>
  <si>
    <t>№ ПИР-12-2021/818/21 от 26.04.2021</t>
  </si>
  <si>
    <t>№ ПИР-860/21 от 19.05.2021</t>
  </si>
  <si>
    <t>№ ПИР-857/21 от 19.05.2021</t>
  </si>
  <si>
    <t>№ ПИР-808/21 от 12.05.2021</t>
  </si>
  <si>
    <t>№ ПИР-908/21 от 12.05.2021</t>
  </si>
  <si>
    <t>№ ПИР-810/21 от 12.05.2021</t>
  </si>
  <si>
    <t>№ ПИР-807/21 от 12.05.2021</t>
  </si>
  <si>
    <t>№ ПИР-855/21 от 19.05.2021</t>
  </si>
  <si>
    <t>№ ПИР-856/21 от 19.05.2021</t>
  </si>
  <si>
    <t>№ ПИР-853/21 от 24.05.2021</t>
  </si>
  <si>
    <t>№ ПИР-848/21 от 12.05.2021</t>
  </si>
  <si>
    <t>ООО Профинком</t>
  </si>
  <si>
    <t>№ ПИР-847/21 от 11.05.2021</t>
  </si>
  <si>
    <t>№ ПИР-858/21 от 19.05.2021</t>
  </si>
  <si>
    <t>№ ПИР-16-2021/851/21 от 12.05.2021</t>
  </si>
  <si>
    <t>№ ПИР-17-2021/850/21 от 12.05.2021</t>
  </si>
  <si>
    <t>№ПИР-859/21 от 19.05.2021</t>
  </si>
  <si>
    <t>№ ПИР-15-2021/852/21 от 12.05.2021</t>
  </si>
  <si>
    <t>ООО Монтаж Плюс</t>
  </si>
  <si>
    <t>ДХ-794-21 от 04.05.2021</t>
  </si>
  <si>
    <t>ООО ЧелябСервисСтрой</t>
  </si>
  <si>
    <t>ДХ-792-21 от 04.05.2021</t>
  </si>
  <si>
    <t>ООО Инженерные системы</t>
  </si>
  <si>
    <t>ДХ-862-21 от 19.05.2021</t>
  </si>
  <si>
    <t>ДХ-798-21 от 04.05.2021</t>
  </si>
  <si>
    <t>ДХ-724-21 от 15.03.2021</t>
  </si>
  <si>
    <t>ДХ-826-21 от11.05.2021</t>
  </si>
  <si>
    <t>ДХ-802-21 от 11.05.2021</t>
  </si>
  <si>
    <t>ДХ-801-21 от 11.05.2021</t>
  </si>
  <si>
    <t>ДХ-791-21 от 04.05.2021</t>
  </si>
  <si>
    <t>ДХ-803-21 от 11.05.2021</t>
  </si>
  <si>
    <t>ДХ-805-21 от 11.05.2021</t>
  </si>
  <si>
    <t>ООО Монтаж плюс</t>
  </si>
  <si>
    <t>ДХ-793-21 от 15.04.2021</t>
  </si>
  <si>
    <t>ДХ-795-21 от 04.05.2021</t>
  </si>
  <si>
    <t>ДХ-827-21 от 11.05.2021</t>
  </si>
  <si>
    <t>ДХ-804-21 от 11.05.2021</t>
  </si>
  <si>
    <t>ДХ-796-21 от 04.05.2021</t>
  </si>
  <si>
    <t>ДХ-799-21 от 11.05.2021</t>
  </si>
  <si>
    <t>ДХ-800-21 от 11.05.2021</t>
  </si>
  <si>
    <t>ДХ-829-21 от 17.05.2021</t>
  </si>
  <si>
    <t>ИП Цветкова Е.Н.</t>
  </si>
  <si>
    <t>ДХ-ИП 10/2021/788/21 от 05.04.2021</t>
  </si>
  <si>
    <t>поставка газового оборудования</t>
  </si>
  <si>
    <t>14.05.2021</t>
  </si>
  <si>
    <t>18.05.2021</t>
  </si>
  <si>
    <t>20.05.2021</t>
  </si>
  <si>
    <t>21.05.2021</t>
  </si>
  <si>
    <t>24.05.2021</t>
  </si>
  <si>
    <t>25.05.2021</t>
  </si>
  <si>
    <t>27.05.2021</t>
  </si>
  <si>
    <t>28.05.2021</t>
  </si>
  <si>
    <t>31.05.2021</t>
  </si>
  <si>
    <t>работы по восстановлению защитного покрытия газопровода на объекте «Агаповский район Газопровод-перемычка от ГРС Сахаринского рудника до газопровода Магнитный-Черниговка»</t>
  </si>
  <si>
    <t>поставка материалов по договорам газификации внутри земельного участка</t>
  </si>
  <si>
    <t>поставка инструментов</t>
  </si>
  <si>
    <t>поставка типографской продукции</t>
  </si>
  <si>
    <t>работы по восстановлению защитного покрытия газопровода на объекте: «Нагайбакский район, п. Остроленский. Газопровод высокого и среднего давления к п. Остроленский»</t>
  </si>
  <si>
    <r>
      <t>строительный подряд - строительно-монтажные и земляные работы на объекте: «с. Кизильское, Кизильский район. Технологическое присоединение, Газопровод до границы земельного участка №35 по ул Магистральная</t>
    </r>
    <r>
      <rPr>
        <b/>
        <sz val="12"/>
        <color theme="1"/>
        <rFont val="Times New Roman"/>
        <family val="1"/>
        <charset val="204"/>
      </rPr>
      <t>»</t>
    </r>
  </si>
  <si>
    <t>поставка питьевой воды (бутылированной 19л)</t>
  </si>
  <si>
    <t>строительный подряд- строительно-монтажные и земляные работы на объекте: «Верхнеуральский район, г. Верхнеуральск. Газоснабжение жилого дома 18 кв.2 по ул. Нагорная»</t>
  </si>
  <si>
    <t>строительный подряд - строительно-монтажные и земляные работы на объекте: «Кизильский район, с. Кизильское. Газоснабжение здания комбината бытовых услуг №40 по ул. Колхозная»</t>
  </si>
  <si>
    <t>строительный подряд - строительно-монтажные и земляные работы на объекте: «Кизильский район, с. Кизильское. Газоснабжение здания комбината бытовых услуг №46 по ул. Колхозная»</t>
  </si>
  <si>
    <t>строительный подряд - строительно-монтажные и земляные работы на объекте: «Верхнеуральский район, г. Верхнеуральск. Газоснабжение жилого дома №32 по ул. Пенза»</t>
  </si>
  <si>
    <t>оказание услуг - изготовление схем границ образуемых зем.участков до границ земельных участков</t>
  </si>
  <si>
    <t>оказание услуг - топографическая съемка на змельных участках</t>
  </si>
  <si>
    <t>оказание услуг - кадастровые работы по объектам АО «Газпром газораспределение Челябинск»</t>
  </si>
  <si>
    <t xml:space="preserve">поставка средств индивидуальной защиты </t>
  </si>
  <si>
    <t>оказание услуг - перезарядка порошковых огнетушителей</t>
  </si>
  <si>
    <t xml:space="preserve">оказание услуг - монтаж, наладка, ремонт тех.обслуживание  приборов безопасности и систем защиты подъемных сооружений, считывание информации с регистратора параметров (черный ящик) с последующей обработкой РП и оформлении документов  </t>
  </si>
  <si>
    <t>оказание услуг - топографическая съемка на земельных участках</t>
  </si>
  <si>
    <t>поставка ТМЦ  для производства монтажных работ контактных устройств на переходах через проезжую часть</t>
  </si>
  <si>
    <t>оказание услуг - проведение проверки прибора газоноанализатора</t>
  </si>
  <si>
    <t>оказание услуг - первичная, дополнительная и (или) периодическая аттестация сварщиков и (или) специалистов сварочного производства</t>
  </si>
  <si>
    <t>Закрытое акционерное общество "Магнитогорскагроспецмонтаж" (ИНН=7414001717 КПП=745601001)</t>
  </si>
  <si>
    <t>017-165/21</t>
  </si>
  <si>
    <t>Теплоотдача-М ООО (ИНН=7455032680 КПП=745501001)</t>
  </si>
  <si>
    <t>019-167/21</t>
  </si>
  <si>
    <t>ИП Журавлев Эдуард Юрьевич (ИНН=744400083878 КПП=)</t>
  </si>
  <si>
    <t>019-168/21</t>
  </si>
  <si>
    <t>Насонов Илья Владимирович ИП (ИНН=744402159794 КПП=)</t>
  </si>
  <si>
    <t>019-169/21</t>
  </si>
  <si>
    <t>Красков Александр Изотович ИП (ИНН=743500833265 КПП=)</t>
  </si>
  <si>
    <t>017-170/21</t>
  </si>
  <si>
    <t>ООО Газспецстрой (ИНН=7425757223 КПП=745601001)</t>
  </si>
  <si>
    <t>017/1-171/21</t>
  </si>
  <si>
    <t>ООО "МАГНИТОГОРСКИЙ ЗАВОД ПИВО-БЕЗАЛКОГОЛЬНЫХ НАПИТКОВ" (ИНН=7445037819 КПП=745501001)</t>
  </si>
  <si>
    <t>019-172/21</t>
  </si>
  <si>
    <t>ООО "БашГидро" (ИНН=7455035786 КПП=745501001)</t>
  </si>
  <si>
    <t>017/1-173/21</t>
  </si>
  <si>
    <t>ООО ТПФ "Абсолют" (ИНН=0256012076 КПП=025601001)</t>
  </si>
  <si>
    <t>017/1-174/21</t>
  </si>
  <si>
    <t>017/1-175/21</t>
  </si>
  <si>
    <t>017/1-176/21</t>
  </si>
  <si>
    <t>Дьяконов Станислав Николаевич ИП (ИНН=744515308849 КПП=)</t>
  </si>
  <si>
    <t>006-177/21</t>
  </si>
  <si>
    <t>006-179/21</t>
  </si>
  <si>
    <t>006-180/21</t>
  </si>
  <si>
    <t>ООО "КОМУС" (ИНН=7721793895 КПП=997350001)</t>
  </si>
  <si>
    <t>019-181/21</t>
  </si>
  <si>
    <t>ООО Пожтехника (ИНН=7444032913 КПП=744401001)</t>
  </si>
  <si>
    <t>006-182/21</t>
  </si>
  <si>
    <t>ОБЩЕСТВО С ОГРАНИЧЕННОЙ ОТВЕТСТВЕННОСТЬЮ НАУЧНО-ПРОИЗВОДСТВЕННОЕ ПРЕДПРИЯТИЕ "СВАРКА-74" (ИНН=7453151138 КПП=745101001)</t>
  </si>
  <si>
    <t>019-183/21</t>
  </si>
  <si>
    <t>ООО "СДМ ремонт" (ИНН=7444034220 КПП=744401001)</t>
  </si>
  <si>
    <t>006-189/21</t>
  </si>
  <si>
    <t>006-190/21</t>
  </si>
  <si>
    <t>ООО "ТЕРМА" (ИНН=7811380395 КПП=781101001)</t>
  </si>
  <si>
    <t>019-191/21</t>
  </si>
  <si>
    <t>ООО "КВАЗАР " (ИНН=0275023098 КПП=027501001)</t>
  </si>
  <si>
    <t>019-192/21</t>
  </si>
  <si>
    <t>Федеральное государственное унитарное предприятие "Смоленское производственное объединение "Аналитприбор" (ИНН=6731002766 КПП=673201001)</t>
  </si>
  <si>
    <t>006-193/21</t>
  </si>
  <si>
    <t>ООО "НАКС Стандарт-Диагностика" (ИНН=7455026982 КПП=745501001)</t>
  </si>
  <si>
    <t>006-195/21</t>
  </si>
  <si>
    <t>ООО "УРАЛГАЗВОДА" присвоен ИНН 7449132982, , КПП 744901+RC:R[12]C001, ОГРН 1177456010203, ОКПО 06713600</t>
  </si>
  <si>
    <t>проектно-изыскательные работы</t>
  </si>
  <si>
    <t>проектно-кадастровые работы</t>
  </si>
  <si>
    <t>проектно изыскательные работы</t>
  </si>
  <si>
    <t>оказание услуг по проведению аттестации сварочного оборудования в системе НАКС</t>
  </si>
  <si>
    <t>выполнение изыскательских работ (инженерно-геологических) на объекте: "Газоснабжение жилого дома" по адресу: Челябинская область, Чебаркульский район, с. Кундравы, пер. Уральский, д. 48</t>
  </si>
  <si>
    <t>выполнить 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с. Кундравы, пер. Уральский, д. 48</t>
  </si>
  <si>
    <t>приобретение фискальных данных в ИФНС, ключ активации СБИС ОФД для обработки ФД в течении 15 мес. в количестве 6 шт.</t>
  </si>
  <si>
    <t>услуги по оформлению и выдаче Заказчику свидетельства об утилизации вывшедшего из эксплуатации транспортного средства</t>
  </si>
  <si>
    <t>предоставление в эксплуатацию технически исправного транспортного или строительного механизма (самосвал) для исполнения обязательств по договору технологического присоединения на объекте: Чебаркульский район, д. Аджитарово, ул. Нижняя, д. 32, д. 17А</t>
  </si>
  <si>
    <t>поставка фискальных накопителей ФН-1 (6 шт.)</t>
  </si>
  <si>
    <t>получение технических условий на проектирование подземного газопровода высокого давления в охранной зоне объектов волоконно-оптической линии связи по объекту: "Газоснабжение производственного корпуса" по адресу: Челябинская область, г. Миасс, территория в районе пересечения ул. Менделеева и ул. Ильмен-Тау</t>
  </si>
  <si>
    <t>разработка проектной и рабочей документации по объекту: "Газоснабжение жилого дома" по адресу: Челябинская область, Чебаркульский район, с. Кундравы, пер. Уральский, 48</t>
  </si>
  <si>
    <t>разработка проектной и рабочей документации по объекту: "Газоснабжение нежилого помещения магазина-склада" по адресу: Челябинская область, Чебаркульский район, п. Тимирязевский, ул. Мичурина, д. 1Б</t>
  </si>
  <si>
    <t>услуги по обслуживанию и ремонту электробензоинструмента (1 шт.)</t>
  </si>
  <si>
    <t>использование базы данных программы для ЭВМ "Программный комплекс "Гранд-Смета" (2 шт.)</t>
  </si>
  <si>
    <t>эксплуатация технически исправного самосвала (25 тн.)</t>
  </si>
  <si>
    <t>выполнить земельно-кадастровые работы по договору технологического присоединения объекта: "Газоснабжение жилого дома" по адресу:  Челябинская область, Чебаркульский район, д. Камбулат, ул. Солнечная, д. 11</t>
  </si>
  <si>
    <t>документация</t>
  </si>
  <si>
    <t>ед</t>
  </si>
  <si>
    <t>53317.20</t>
  </si>
  <si>
    <t xml:space="preserve">ООО "Центр подготовки специалистов "Сварка и Контроль" ИНН 7453142334 </t>
  </si>
  <si>
    <t>ДХ-210/2-210/21</t>
  </si>
  <si>
    <t>ООО "МГСП" ИНН 7415039569</t>
  </si>
  <si>
    <t>ДХ-211/1-211/21</t>
  </si>
  <si>
    <t xml:space="preserve">ООО "Урал-ПРО" ИНН 7448147714 </t>
  </si>
  <si>
    <t>ДХ-212/1-212/21</t>
  </si>
  <si>
    <t>ООО "Компания "Тензор" ИНН 7605016030</t>
  </si>
  <si>
    <t>ДКП-214/2-214/21</t>
  </si>
  <si>
    <t>ОАО "Челябвтормет" ИНН 7448009721</t>
  </si>
  <si>
    <t>ДХ-217/1-217/21</t>
  </si>
  <si>
    <t>ИП Ларин Юрий Петрович ИНН 744200007679</t>
  </si>
  <si>
    <t>ДХ-218/1-218/21</t>
  </si>
  <si>
    <t>ООО "ПКФ Импульс" ИНН 7452041284</t>
  </si>
  <si>
    <t>ДП-219/1-219/21</t>
  </si>
  <si>
    <t>ПАО "Ростелеком" ИНН 7707049388</t>
  </si>
  <si>
    <t>ДХ-220/2-220/21</t>
  </si>
  <si>
    <t>ООО "Геогаз" ИНН 7415059075</t>
  </si>
  <si>
    <t>ПИР-221/1-221/21</t>
  </si>
  <si>
    <t>ПИР-222/1-222/21</t>
  </si>
  <si>
    <t>ИП Князева Елена Алекссевна ИНН 741500491804/0</t>
  </si>
  <si>
    <t>ДХ-223/1-223/21</t>
  </si>
  <si>
    <t>ООО "Паллада+" ИНН 7451328076</t>
  </si>
  <si>
    <t>ДХ-224/2-224/21</t>
  </si>
  <si>
    <t>ООО "Леон" ИНН 7415083046</t>
  </si>
  <si>
    <t>ДХ-225/1-225/21</t>
  </si>
  <si>
    <t>ДХ-226/1-226/21</t>
  </si>
  <si>
    <t>ДХ-227/1-227/21</t>
  </si>
  <si>
    <t>ДХ-228/1-228/21</t>
  </si>
  <si>
    <t>ДХ-229/1-229/21</t>
  </si>
  <si>
    <t>ДХ-230/1-230/21</t>
  </si>
  <si>
    <t>ДХ-231/1-231/21</t>
  </si>
  <si>
    <t>ДХ-232/1-232/21</t>
  </si>
  <si>
    <t>ДХ-233/1-233/21</t>
  </si>
  <si>
    <t>ДХ-234/1-234/21</t>
  </si>
  <si>
    <t>ДХ-235/1-235/21</t>
  </si>
  <si>
    <t>ДХ-236/1-236/21</t>
  </si>
  <si>
    <t xml:space="preserve"> 11.05.2021</t>
  </si>
  <si>
    <t xml:space="preserve"> 11.05.21</t>
  </si>
  <si>
    <t xml:space="preserve"> 29.04.21</t>
  </si>
  <si>
    <t>земельно-кадастровые работы по договору технологического присоединения объекта: "Газоснабжение жилого дома" по адресу: Челябиснкая область, г. Чебаркуль, ул. Березовая, д.22</t>
  </si>
  <si>
    <t>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д. Аджитарово, ул. Верхняя, д. 3</t>
  </si>
  <si>
    <t>земельно-кадастровые-работы по договору технологического присоединения объекта: "Газоснабжение производственной базы" по адресу: Челябинская область, г. Миасс, западнее "Пожтехника", (за ж/д линией Автозавод - завод ЖБИ), кадастровый номер 74:34:1100013:124</t>
  </si>
  <si>
    <t>земельно-кадастровые работы по договору технологического присоединения объекта: "Газоснабжение нежилого помещения" по адресу: Челябинская область, г. Чебаркуль, ул. Восточная, д. 6А</t>
  </si>
  <si>
    <t>земельно-кадастровые работы по договору технологического присоединения объекта: "Газоснабжение квартиры" по адресу: Челябинская область, Чебаркульский район, д. Малково, ул. Крупской, д. 43-1</t>
  </si>
  <si>
    <t>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д. Малково, ул. Куйбышева, д. 49, кв. 1</t>
  </si>
  <si>
    <t>земельно-кадастровые работы по договору технологического присоединения объекта: "Газоснабжение жилого дома" по адресу: Челябинская область, Чебаркульский район, д. Боровое, ул. Строителей, д. 7А</t>
  </si>
  <si>
    <t>земельно-кадастровые работы по договору технологического присоединения объекта: "Газоснабжение жилого дома" по адресу: Челябинская область, г. Чебаркуль, ул. 40 лет Победы, д. 24А</t>
  </si>
  <si>
    <t xml:space="preserve"> земельно-кадастровые работы по договору технологического присоединения объекта: "Газоснабжение частного дома" по адресу: Челябинская область, Чебаркульский район, д. Сарафаново, ул. Мичурина, д. 10В</t>
  </si>
  <si>
    <t>земельно-кадастровые работы по договору технологического присоединения объекта: "Газоснабжение жилых домов" по адресу: Челябинская область, Чебаркульский район, с. Кундравы, ул. Пугачева, д. 59, 61, 63</t>
  </si>
  <si>
    <t>оказание дополнительных образовательных услуг</t>
  </si>
  <si>
    <t>право на использование флеш версии ПК "Гранд-Смета"</t>
  </si>
  <si>
    <t>вынос углов поворота газопровода: газификация мемориала Победы</t>
  </si>
  <si>
    <t>выполнение инженерно-геодезических и кадастровых работ: г. Юрюзань, ул. Коммуны, д. 26</t>
  </si>
  <si>
    <t>проверка достоверности определения сметной стоимости строительства, реконструкции, капитального ремонта объектов капитального строительства: г. Усть-Катав, ул. Рабочая, д. 37</t>
  </si>
  <si>
    <t>проведение комплекса электрических измерений</t>
  </si>
  <si>
    <t>выполнение проектных работ: капитальный ремонт объекта сооружение газоснабжения жилых домов пос. Новостройка, пос. Паранино (2 очередь) в г. Усть-Катав</t>
  </si>
  <si>
    <t>ремонт душевой (пом. 18,19) на 1 этаже административного здания</t>
  </si>
  <si>
    <t xml:space="preserve">оказание автотранспортных услуг посредством манипулятора/автогидроподъёмника для проведения работ по окраске, ремонту наружных стальных газопроводов в г. Юрюзань, Усть-Катав, Сим, пос. Кропачево. </t>
  </si>
  <si>
    <t>выполнение инженерно-геодезических работ</t>
  </si>
  <si>
    <t>человек</t>
  </si>
  <si>
    <t>1                            1</t>
  </si>
  <si>
    <t>шт.                           шт.</t>
  </si>
  <si>
    <t>29000                     12000</t>
  </si>
  <si>
    <t>помещение</t>
  </si>
  <si>
    <t>час</t>
  </si>
  <si>
    <t>Автономная некоммерческая организация Дополнительного профессионального образования "Уральская ассоциация по ценообразованию и оценке"                        ИНН: 7453220670
КПП: 745301001
ОКПО: 51452382
ОГРН: 1107400002412</t>
  </si>
  <si>
    <t>ДХ-0108-21</t>
  </si>
  <si>
    <t>ОБЩЕСТВО С ОГРАНИЧЕННОЙ ОТВЕТСТВЕННОСТЬЮ "ГРАНД-ЧЕЛЯБИНСК"
ИНН 7453190730 ОГРН:1077453022723 ОКПО: 82913782
ОГРН: 1077453022723</t>
  </si>
  <si>
    <t>ДХ-0110-21</t>
  </si>
  <si>
    <t xml:space="preserve">Общество с ограниченной ответственностью «Злат Азимут»
ИНН 7404065856               КПП 740401001
ОГРН 1157404000797
ОКПО 36914632
</t>
  </si>
  <si>
    <t>ДХ-0110/1-21</t>
  </si>
  <si>
    <t xml:space="preserve">Общество с ограниченной ответственностью «Злат Азимут»
ИНН 7404065856               КПП 740401001
ОГРН 1157404000797
ОКПО 36914632
</t>
  </si>
  <si>
    <t>ДХ-0111-21</t>
  </si>
  <si>
    <t>ООО "КапиталЭксперт" ИНН 7716929491       КПП: 771501001
ОКПО: 35668208
ОГРН: 1197746037763</t>
  </si>
  <si>
    <t>ДХ-0112-21</t>
  </si>
  <si>
    <t xml:space="preserve">ООО "Промона Электро"
ИНН 7404046444
КПП 740401001
ОКВЭД 74.20.14
ОКПО 99226442
</t>
  </si>
  <si>
    <t>ДХ-0113-21</t>
  </si>
  <si>
    <t>ООО "Центр экспертизы зданий и сооружений"                  ИНН 7453252513        КПП: 744801001 
ОКПО: 21555558
ОГРН: 1137453001586</t>
  </si>
  <si>
    <t>ДХ-0114-21</t>
  </si>
  <si>
    <t>ООО "Лидер Газ Строй" ИНН: 7457008770
КПП: 745701001
ОКПО: 24934919
ОГРН: 1187456006320</t>
  </si>
  <si>
    <t>ДХ-0115-21</t>
  </si>
  <si>
    <t>ИП Применко Андрей Сергеевич                  ИНН 741901624184   ОГРН 318745600010696</t>
  </si>
  <si>
    <t>ДХ-0116-21</t>
  </si>
  <si>
    <t>Общество с ограниченной ответственностью «Злат Азимут»
ИНН 7404065856    КПП 740401001
ОГРН 1157404000797
ОКПО 36914632</t>
  </si>
  <si>
    <t>ДХ-0117-21</t>
  </si>
  <si>
    <t>ДХ-0118-21</t>
  </si>
  <si>
    <t>выполнение инженерно-геодезических и кадастровых работ:                        г. Юрюзань, переулок Блюхера, д. 16</t>
  </si>
  <si>
    <t>контрольная съемка, разбивочные рабготы в г. Троицке, ул. Черняховского, 6</t>
  </si>
  <si>
    <t>техприсоединение в г. Троицке, ул. Черняховского, 6</t>
  </si>
  <si>
    <t>услуга по проведению негосударственной экспертизы в г. Пласте, ул. Октябрьская, 52</t>
  </si>
  <si>
    <t>услуга по проведению негосударственной экспертизы в г. Троицке. Газопровод высокого давления от ГРС до п. ГРЭС 2 этап</t>
  </si>
  <si>
    <t>выполнение инженерных изысканий в г. Троицке. Газопровод высокого давления от ГРС до п. ГРЭС 2 этап</t>
  </si>
  <si>
    <t>условная единица</t>
  </si>
  <si>
    <t>Общество с ограниченной ответственностью "Аверс Монтаж" ИНН 7430030465 КПП 743001001 ОГРН 1187456025547 ОКПО 00000000</t>
  </si>
  <si>
    <t>06-15-370/21</t>
  </si>
  <si>
    <t>06-15-371/21</t>
  </si>
  <si>
    <r>
      <t xml:space="preserve">Общество с ограниченной ответственность "Экспертиза проектов и результатов инженерных изысканий" (ООО "Эпри") ИНН 7447291730 КПП 744701001 ОГРН </t>
    </r>
    <r>
      <rPr>
        <sz val="12"/>
        <rFont val="Times New Roman"/>
        <family val="1"/>
        <charset val="204"/>
      </rPr>
      <t>1197456044170, ОКПО 00000000</t>
    </r>
  </si>
  <si>
    <t>06-15-372/21</t>
  </si>
  <si>
    <t>06-15-373/21</t>
  </si>
  <si>
    <t>06-15-374/21</t>
  </si>
  <si>
    <t>16.1.8.</t>
  </si>
  <si>
    <t>15.1.1.</t>
  </si>
  <si>
    <t>л.</t>
  </si>
  <si>
    <t xml:space="preserve">676,00
1107,00
</t>
  </si>
  <si>
    <t>ООО "Центр инженерных решений"</t>
  </si>
  <si>
    <t>06-06-191/21</t>
  </si>
  <si>
    <t>06-06-192/21</t>
  </si>
  <si>
    <t>ООО "Антей-Эксперт"</t>
  </si>
  <si>
    <t>06-16-207/21</t>
  </si>
  <si>
    <t>06-16-209/21</t>
  </si>
  <si>
    <t>ГБУЗ "Районная больница Чесма"</t>
  </si>
  <si>
    <t>06-16-210/21</t>
  </si>
  <si>
    <t>ГБУЗ "Районная больница Октябрьская "</t>
  </si>
  <si>
    <t>06-16-211/21</t>
  </si>
  <si>
    <t>ИП Бедов Д.С.</t>
  </si>
  <si>
    <t>06-16-215/21</t>
  </si>
  <si>
    <t>ООО "Глонасс"</t>
  </si>
  <si>
    <t>06-16-216/21</t>
  </si>
  <si>
    <t xml:space="preserve">ООО ИП "НИКАС - ЭВМ" </t>
  </si>
  <si>
    <t>06-14/1-219/21</t>
  </si>
  <si>
    <t>ИП Пазухин О.В.</t>
  </si>
  <si>
    <t>06-14/1-223/21</t>
  </si>
  <si>
    <t>ООО "Магнитогорская газоперерабатывающая компания М газ"</t>
  </si>
  <si>
    <t>06-14/1-225/21</t>
  </si>
  <si>
    <t>ООО "ЛинМарк"</t>
  </si>
  <si>
    <t>06-14-1-226/21</t>
  </si>
  <si>
    <t>ИП Ферапонтова О.В.</t>
  </si>
  <si>
    <t>06-16-227/21</t>
  </si>
  <si>
    <t>ООО "ГАЗПРОМ МЕЖРЕГИОНГАЗ ИНЖИНИРИНГ" ИНН=7802664778 КПП=780201001</t>
  </si>
  <si>
    <t>06-15-228/21</t>
  </si>
  <si>
    <t>АО "Почта России"</t>
  </si>
  <si>
    <t>06-16-242/21</t>
  </si>
  <si>
    <t>06-14/1-243/21</t>
  </si>
  <si>
    <t>06-14/1-246/21</t>
  </si>
  <si>
    <t>кадастровые работы</t>
  </si>
  <si>
    <t>поставка кондиционера</t>
  </si>
  <si>
    <t>услуи обслуживания телекомуникационного оборудования</t>
  </si>
  <si>
    <t>поставка материалов (картриджи)</t>
  </si>
  <si>
    <t>поставка материалов (ГСМ)</t>
  </si>
  <si>
    <t>поставка материалов (жесткий диск)</t>
  </si>
  <si>
    <t>полиграфические услуги</t>
  </si>
  <si>
    <t>обучение</t>
  </si>
  <si>
    <t>почтовые услуги</t>
  </si>
  <si>
    <t>поставка материалов (Карта USB)</t>
  </si>
  <si>
    <t>поставка материалов (КАРТРИДЖ)</t>
  </si>
  <si>
    <t>услуги установки контрольного устройства (тахографа)</t>
  </si>
  <si>
    <t>медицинские услуги</t>
  </si>
  <si>
    <t>медицинские услуиг</t>
  </si>
  <si>
    <t>услуги по обслуживанию кондиционеров</t>
  </si>
  <si>
    <t>06-14-1-177/21</t>
  </si>
  <si>
    <t>06-14-1-178/21</t>
  </si>
  <si>
    <t>06-14-1-179/21</t>
  </si>
  <si>
    <t>06-14-1-184/21</t>
  </si>
  <si>
    <t>06-14-1-198/21</t>
  </si>
  <si>
    <t>06-14-1-195/21</t>
  </si>
  <si>
    <t>06-14-1-197/21</t>
  </si>
  <si>
    <t>06-14-1-181/21</t>
  </si>
  <si>
    <t>ООО "Прайс"</t>
  </si>
  <si>
    <t>ООО "ГАЗПРОМНЕФТЬ-РЕГИОНАЛЬНЫЕ ПРОДАЖИ"</t>
  </si>
  <si>
    <t>ООО "РН-КАРТ"</t>
  </si>
  <si>
    <t>ООО "Диво Офис"</t>
  </si>
  <si>
    <t>ООО "Газонефтепродукт сеть"</t>
  </si>
  <si>
    <t xml:space="preserve">поставка газа углеводородного сжиженного топливного (пропан-бутан автомобильный марки ПБА ГОСТ Р 52087-2003) </t>
  </si>
  <si>
    <t>поставка ГСМ для для нужд филиала АО «Газпром газораспределение Челябинск» в с. Миасское</t>
  </si>
  <si>
    <t>поставка ГСМ для нужд филиала АО «Газпром газораспределение Челябинск» в г.Коркино</t>
  </si>
  <si>
    <t>поставка ГСМ для нужд филиала АО «Газпром газораспределение Челябинск» в г. Миассе</t>
  </si>
  <si>
    <t xml:space="preserve">поставка канцелярии </t>
  </si>
  <si>
    <t>в соответствии со спецификацией</t>
  </si>
  <si>
    <t>поставка ГСМ для нужд филиала АО «Газпром газораспределение Челябинск» в г. Усть-Катаве</t>
  </si>
  <si>
    <t>поставка  ГСМ для нужд филиала АО «Газпром газораспределение Челябинск» в г. Кыштыме</t>
  </si>
  <si>
    <t>литр</t>
  </si>
  <si>
    <t>поставка ГСМ для нужд филиала АО «Газпром газораспределение Челябинск»в г. Копейске</t>
  </si>
  <si>
    <t>согласно спецификации</t>
  </si>
  <si>
    <t xml:space="preserve"> по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</si>
</sst>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000000"/>
    <numFmt numFmtId="165" formatCode="dd/mm/yy;@"/>
    <numFmt numFmtId="166" formatCode="#,##0,"/>
    <numFmt numFmtId="167" formatCode="#,##0.00,"/>
    <numFmt numFmtId="168" formatCode="#,##0.000,"/>
  </numFmts>
  <fonts count="2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rgb="FF333333"/>
      <name val="TensorFont Обычный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66" fontId="9" fillId="3" borderId="1" xfId="0" applyNumberFormat="1" applyFont="1" applyFill="1" applyBorder="1" applyAlignment="1">
      <alignment horizontal="center" wrapText="1"/>
    </xf>
    <xf numFmtId="167" fontId="9" fillId="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1" fillId="4" borderId="7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21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168" fontId="9" fillId="3" borderId="1" xfId="0" applyNumberFormat="1" applyFont="1" applyFill="1" applyBorder="1" applyAlignment="1">
      <alignment horizontal="center" wrapText="1"/>
    </xf>
    <xf numFmtId="168" fontId="13" fillId="0" borderId="1" xfId="0" applyNumberFormat="1" applyFont="1" applyBorder="1" applyAlignment="1">
      <alignment horizontal="center" vertical="top" wrapText="1"/>
    </xf>
    <xf numFmtId="168" fontId="2" fillId="0" borderId="0" xfId="0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 applyAlignment="1">
      <alignment horizontal="center" wrapText="1"/>
    </xf>
    <xf numFmtId="166" fontId="9" fillId="3" borderId="4" xfId="0" applyNumberFormat="1" applyFont="1" applyFill="1" applyBorder="1" applyAlignment="1">
      <alignment horizontal="center" wrapText="1"/>
    </xf>
  </cellXfs>
  <cellStyles count="4">
    <cellStyle name="Денежный 2" xfId="2"/>
    <cellStyle name="Денежный 3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22"/>
  <sheetViews>
    <sheetView tabSelected="1" topLeftCell="O1" zoomScale="90" zoomScaleNormal="90" workbookViewId="0">
      <pane ySplit="9" topLeftCell="A10" activePane="bottomLeft" state="frozen"/>
      <selection pane="bottomLeft" activeCell="U412" sqref="U412"/>
    </sheetView>
  </sheetViews>
  <sheetFormatPr defaultRowHeight="15.75"/>
  <cols>
    <col min="1" max="1" width="8.85546875" style="3" customWidth="1"/>
    <col min="2" max="2" width="14.28515625" style="3" customWidth="1"/>
    <col min="3" max="3" width="7" style="3" customWidth="1"/>
    <col min="4" max="4" width="6.140625" style="3" customWidth="1"/>
    <col min="5" max="5" width="5.7109375" style="3" customWidth="1"/>
    <col min="6" max="6" width="5.28515625" style="3" customWidth="1"/>
    <col min="7" max="7" width="7.140625" style="3" customWidth="1"/>
    <col min="8" max="8" width="5.28515625" style="3" customWidth="1"/>
    <col min="9" max="9" width="5.5703125" style="3" customWidth="1"/>
    <col min="10" max="10" width="5.7109375" style="3" customWidth="1"/>
    <col min="11" max="11" width="20.140625" style="3" customWidth="1"/>
    <col min="12" max="12" width="21.140625" style="3" customWidth="1"/>
    <col min="13" max="13" width="13.140625" style="3" customWidth="1"/>
    <col min="14" max="14" width="22" style="3" customWidth="1"/>
    <col min="15" max="15" width="13" style="3" customWidth="1"/>
    <col min="16" max="16" width="59" style="3" customWidth="1"/>
    <col min="17" max="18" width="13.140625" style="3" customWidth="1"/>
    <col min="19" max="19" width="17.85546875" style="3" customWidth="1"/>
    <col min="20" max="20" width="13.28515625" style="3" bestFit="1" customWidth="1"/>
    <col min="21" max="21" width="48.28515625" style="3" customWidth="1"/>
    <col min="22" max="22" width="25.7109375" style="3" customWidth="1"/>
    <col min="23" max="27" width="9.140625" style="2" customWidth="1"/>
    <col min="28" max="16384" width="9.140625" style="2"/>
  </cols>
  <sheetData>
    <row r="1" spans="1:9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97">
      <c r="A2" s="41" t="s">
        <v>75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97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97" ht="48.75" customHeight="1">
      <c r="A4" s="42" t="s">
        <v>0</v>
      </c>
      <c r="B4" s="42" t="s">
        <v>1</v>
      </c>
      <c r="C4" s="42" t="s">
        <v>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 t="s">
        <v>20</v>
      </c>
      <c r="Q4" s="43" t="s">
        <v>21</v>
      </c>
      <c r="R4" s="43" t="s">
        <v>22</v>
      </c>
      <c r="S4" s="43" t="s">
        <v>30</v>
      </c>
      <c r="T4" s="43" t="s">
        <v>23</v>
      </c>
      <c r="U4" s="43" t="s">
        <v>24</v>
      </c>
      <c r="V4" s="43" t="s">
        <v>25</v>
      </c>
    </row>
    <row r="5" spans="1:97" ht="33.75" customHeight="1">
      <c r="A5" s="42"/>
      <c r="B5" s="42"/>
      <c r="C5" s="42" t="s">
        <v>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 t="s">
        <v>10</v>
      </c>
      <c r="O5" s="42"/>
      <c r="P5" s="43"/>
      <c r="Q5" s="43"/>
      <c r="R5" s="43"/>
      <c r="S5" s="43"/>
      <c r="T5" s="43"/>
      <c r="U5" s="43"/>
      <c r="V5" s="43"/>
    </row>
    <row r="6" spans="1:97" ht="31.5" customHeight="1">
      <c r="A6" s="42"/>
      <c r="B6" s="42"/>
      <c r="C6" s="42" t="s">
        <v>4</v>
      </c>
      <c r="D6" s="42"/>
      <c r="E6" s="42"/>
      <c r="F6" s="42"/>
      <c r="G6" s="42"/>
      <c r="H6" s="42"/>
      <c r="I6" s="42"/>
      <c r="J6" s="42"/>
      <c r="K6" s="42"/>
      <c r="L6" s="42"/>
      <c r="M6" s="42" t="s">
        <v>9</v>
      </c>
      <c r="N6" s="42"/>
      <c r="O6" s="42"/>
      <c r="P6" s="43"/>
      <c r="Q6" s="43"/>
      <c r="R6" s="43"/>
      <c r="S6" s="43"/>
      <c r="T6" s="43"/>
      <c r="U6" s="43"/>
      <c r="V6" s="43"/>
    </row>
    <row r="7" spans="1:97" ht="60" customHeight="1">
      <c r="A7" s="42"/>
      <c r="B7" s="42"/>
      <c r="C7" s="42" t="s">
        <v>5</v>
      </c>
      <c r="D7" s="42"/>
      <c r="E7" s="42"/>
      <c r="F7" s="42" t="s">
        <v>6</v>
      </c>
      <c r="G7" s="42"/>
      <c r="H7" s="42"/>
      <c r="I7" s="42" t="s">
        <v>7</v>
      </c>
      <c r="J7" s="42"/>
      <c r="K7" s="42" t="s">
        <v>8</v>
      </c>
      <c r="L7" s="42"/>
      <c r="M7" s="42"/>
      <c r="N7" s="44" t="s">
        <v>18</v>
      </c>
      <c r="O7" s="44" t="s">
        <v>19</v>
      </c>
      <c r="P7" s="43"/>
      <c r="Q7" s="43"/>
      <c r="R7" s="43"/>
      <c r="S7" s="43"/>
      <c r="T7" s="43"/>
      <c r="U7" s="43"/>
      <c r="V7" s="43"/>
    </row>
    <row r="8" spans="1:97" ht="108" customHeight="1">
      <c r="A8" s="42"/>
      <c r="B8" s="42"/>
      <c r="C8" s="11" t="s">
        <v>11</v>
      </c>
      <c r="D8" s="11" t="s">
        <v>28</v>
      </c>
      <c r="E8" s="11" t="s">
        <v>12</v>
      </c>
      <c r="F8" s="11" t="s">
        <v>13</v>
      </c>
      <c r="G8" s="11" t="s">
        <v>26</v>
      </c>
      <c r="H8" s="11" t="s">
        <v>14</v>
      </c>
      <c r="I8" s="11" t="s">
        <v>15</v>
      </c>
      <c r="J8" s="11" t="s">
        <v>27</v>
      </c>
      <c r="K8" s="11" t="s">
        <v>16</v>
      </c>
      <c r="L8" s="11" t="s">
        <v>17</v>
      </c>
      <c r="M8" s="42"/>
      <c r="N8" s="45"/>
      <c r="O8" s="45"/>
      <c r="P8" s="43"/>
      <c r="Q8" s="43"/>
      <c r="R8" s="43"/>
      <c r="S8" s="43"/>
      <c r="T8" s="43"/>
      <c r="U8" s="43"/>
      <c r="V8" s="43"/>
    </row>
    <row r="9" spans="1:97" ht="143.25" hidden="1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6">
        <v>18</v>
      </c>
      <c r="S9" s="12">
        <v>19</v>
      </c>
      <c r="T9" s="12">
        <v>20</v>
      </c>
      <c r="U9" s="12">
        <v>21</v>
      </c>
      <c r="V9" s="12">
        <v>22</v>
      </c>
    </row>
    <row r="10" spans="1:97" ht="75.75" customHeight="1">
      <c r="A10" s="52" t="s">
        <v>29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  <c r="W10" s="4"/>
    </row>
    <row r="11" spans="1:97" s="13" customFormat="1" ht="60" customHeight="1">
      <c r="A11" s="5">
        <v>1</v>
      </c>
      <c r="B11" s="26">
        <v>44317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31" t="s">
        <v>32</v>
      </c>
      <c r="O11" s="10"/>
      <c r="P11" s="17" t="s">
        <v>113</v>
      </c>
      <c r="Q11" s="7" t="s">
        <v>34</v>
      </c>
      <c r="R11" s="8" t="s">
        <v>33</v>
      </c>
      <c r="S11" s="7" t="s">
        <v>34</v>
      </c>
      <c r="T11" s="82">
        <v>51697</v>
      </c>
      <c r="U11" s="6" t="s">
        <v>81</v>
      </c>
      <c r="V11" s="27" t="s">
        <v>82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</row>
    <row r="12" spans="1:97" s="13" customFormat="1" ht="16.5" customHeight="1">
      <c r="A12" s="5">
        <v>2</v>
      </c>
      <c r="B12" s="18">
        <v>44328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1" t="s">
        <v>32</v>
      </c>
      <c r="O12" s="10"/>
      <c r="P12" s="28" t="s">
        <v>114</v>
      </c>
      <c r="Q12" s="7" t="s">
        <v>34</v>
      </c>
      <c r="R12" s="9" t="s">
        <v>33</v>
      </c>
      <c r="S12" s="7" t="s">
        <v>34</v>
      </c>
      <c r="T12" s="82">
        <v>100000</v>
      </c>
      <c r="U12" s="6" t="s">
        <v>84</v>
      </c>
      <c r="V12" s="10" t="s">
        <v>85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97" s="13" customFormat="1" ht="30">
      <c r="A13" s="5">
        <v>3</v>
      </c>
      <c r="B13" s="18">
        <v>44329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1" t="s">
        <v>32</v>
      </c>
      <c r="O13" s="10"/>
      <c r="P13" s="28" t="s">
        <v>112</v>
      </c>
      <c r="Q13" s="7" t="s">
        <v>34</v>
      </c>
      <c r="R13" s="8" t="s">
        <v>33</v>
      </c>
      <c r="S13" s="7" t="s">
        <v>34</v>
      </c>
      <c r="T13" s="82">
        <v>24000</v>
      </c>
      <c r="U13" s="6" t="s">
        <v>86</v>
      </c>
      <c r="V13" s="10" t="s">
        <v>87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</row>
    <row r="14" spans="1:97" s="13" customFormat="1" ht="31.5" customHeight="1">
      <c r="A14" s="5">
        <f>A13+1</f>
        <v>4</v>
      </c>
      <c r="B14" s="18">
        <v>44333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31" t="s">
        <v>32</v>
      </c>
      <c r="O14" s="10"/>
      <c r="P14" s="28" t="s">
        <v>111</v>
      </c>
      <c r="Q14" s="7" t="s">
        <v>34</v>
      </c>
      <c r="R14" s="8" t="s">
        <v>33</v>
      </c>
      <c r="S14" s="7" t="s">
        <v>34</v>
      </c>
      <c r="T14" s="82">
        <v>66725</v>
      </c>
      <c r="U14" s="6" t="s">
        <v>88</v>
      </c>
      <c r="V14" s="10" t="s">
        <v>89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</row>
    <row r="15" spans="1:97" s="14" customFormat="1" ht="45" customHeight="1">
      <c r="A15" s="5">
        <f>A14+1</f>
        <v>5</v>
      </c>
      <c r="B15" s="18">
        <v>44333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1" t="s">
        <v>32</v>
      </c>
      <c r="O15" s="10"/>
      <c r="P15" s="28" t="s">
        <v>110</v>
      </c>
      <c r="Q15" s="7" t="s">
        <v>34</v>
      </c>
      <c r="R15" s="8" t="s">
        <v>33</v>
      </c>
      <c r="S15" s="7" t="s">
        <v>34</v>
      </c>
      <c r="T15" s="82">
        <v>100000</v>
      </c>
      <c r="U15" s="6" t="s">
        <v>90</v>
      </c>
      <c r="V15" s="10" t="s">
        <v>91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</row>
    <row r="16" spans="1:97" s="14" customFormat="1" ht="45">
      <c r="A16" s="5">
        <f t="shared" ref="A16:A76" si="0">A15+1</f>
        <v>6</v>
      </c>
      <c r="B16" s="18">
        <v>44334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1" t="s">
        <v>32</v>
      </c>
      <c r="O16" s="10"/>
      <c r="P16" s="28" t="s">
        <v>109</v>
      </c>
      <c r="Q16" s="7" t="s">
        <v>34</v>
      </c>
      <c r="R16" s="8" t="s">
        <v>33</v>
      </c>
      <c r="S16" s="7" t="s">
        <v>34</v>
      </c>
      <c r="T16" s="82">
        <v>100000</v>
      </c>
      <c r="U16" s="6" t="s">
        <v>96</v>
      </c>
      <c r="V16" s="10" t="s">
        <v>97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1:102" s="14" customFormat="1" ht="45">
      <c r="A17" s="5">
        <f t="shared" si="0"/>
        <v>7</v>
      </c>
      <c r="B17" s="18">
        <v>44334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31" t="s">
        <v>32</v>
      </c>
      <c r="O17" s="19"/>
      <c r="P17" s="28" t="s">
        <v>76</v>
      </c>
      <c r="Q17" s="7" t="s">
        <v>34</v>
      </c>
      <c r="R17" s="8" t="s">
        <v>33</v>
      </c>
      <c r="S17" s="7" t="s">
        <v>34</v>
      </c>
      <c r="T17" s="82">
        <v>100000</v>
      </c>
      <c r="U17" s="6" t="s">
        <v>96</v>
      </c>
      <c r="V17" s="10" t="s">
        <v>98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1:102" ht="38.25">
      <c r="A18" s="5">
        <f t="shared" si="0"/>
        <v>8</v>
      </c>
      <c r="B18" s="18">
        <v>44328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31" t="s">
        <v>32</v>
      </c>
      <c r="O18" s="19"/>
      <c r="P18" s="33" t="s">
        <v>125</v>
      </c>
      <c r="Q18" s="35">
        <v>99900</v>
      </c>
      <c r="R18" s="36" t="s">
        <v>36</v>
      </c>
      <c r="S18" s="36">
        <v>1</v>
      </c>
      <c r="T18" s="83">
        <v>99900</v>
      </c>
      <c r="U18" s="37" t="s">
        <v>654</v>
      </c>
      <c r="V18" s="38" t="s">
        <v>130</v>
      </c>
    </row>
    <row r="19" spans="1:102" ht="38.25">
      <c r="A19" s="5">
        <f t="shared" si="0"/>
        <v>9</v>
      </c>
      <c r="B19" s="18">
        <v>44330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31" t="s">
        <v>32</v>
      </c>
      <c r="O19" s="19"/>
      <c r="P19" s="33" t="s">
        <v>58</v>
      </c>
      <c r="Q19" s="35">
        <v>41880</v>
      </c>
      <c r="R19" s="36" t="s">
        <v>36</v>
      </c>
      <c r="S19" s="36">
        <v>1</v>
      </c>
      <c r="T19" s="83">
        <v>41880</v>
      </c>
      <c r="U19" s="37" t="s">
        <v>54</v>
      </c>
      <c r="V19" s="38" t="s">
        <v>133</v>
      </c>
    </row>
    <row r="20" spans="1:102" ht="38.25">
      <c r="A20" s="5">
        <f t="shared" si="0"/>
        <v>10</v>
      </c>
      <c r="B20" s="18">
        <v>44330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31" t="s">
        <v>32</v>
      </c>
      <c r="O20" s="19"/>
      <c r="P20" s="33" t="s">
        <v>73</v>
      </c>
      <c r="Q20" s="35">
        <v>75142</v>
      </c>
      <c r="R20" s="36" t="s">
        <v>36</v>
      </c>
      <c r="S20" s="36">
        <v>1</v>
      </c>
      <c r="T20" s="83">
        <v>75142</v>
      </c>
      <c r="U20" s="37" t="s">
        <v>54</v>
      </c>
      <c r="V20" s="38" t="s">
        <v>134</v>
      </c>
    </row>
    <row r="21" spans="1:102" s="14" customFormat="1" ht="38.25">
      <c r="A21" s="5">
        <f t="shared" si="0"/>
        <v>11</v>
      </c>
      <c r="B21" s="18">
        <v>44330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31" t="s">
        <v>32</v>
      </c>
      <c r="O21" s="19"/>
      <c r="P21" s="33" t="s">
        <v>144</v>
      </c>
      <c r="Q21" s="35">
        <v>39965.519999999997</v>
      </c>
      <c r="R21" s="36" t="s">
        <v>36</v>
      </c>
      <c r="S21" s="36">
        <v>1</v>
      </c>
      <c r="T21" s="83">
        <v>39965.519999999997</v>
      </c>
      <c r="U21" s="39" t="s">
        <v>142</v>
      </c>
      <c r="V21" s="38" t="s">
        <v>143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</row>
    <row r="22" spans="1:102" s="14" customFormat="1" ht="38.25">
      <c r="A22" s="5">
        <f t="shared" si="0"/>
        <v>12</v>
      </c>
      <c r="B22" s="18">
        <v>44314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31" t="s">
        <v>72</v>
      </c>
      <c r="O22" s="19"/>
      <c r="P22" s="33" t="s">
        <v>192</v>
      </c>
      <c r="Q22" s="35">
        <v>7837.5</v>
      </c>
      <c r="R22" s="36" t="s">
        <v>33</v>
      </c>
      <c r="S22" s="36">
        <v>10</v>
      </c>
      <c r="T22" s="83">
        <v>78375</v>
      </c>
      <c r="U22" s="39" t="s">
        <v>156</v>
      </c>
      <c r="V22" s="38" t="s">
        <v>157</v>
      </c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</row>
    <row r="23" spans="1:102" s="13" customFormat="1" ht="60" customHeight="1">
      <c r="A23" s="5">
        <f t="shared" si="0"/>
        <v>13</v>
      </c>
      <c r="B23" s="18">
        <v>44301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31" t="s">
        <v>72</v>
      </c>
      <c r="O23" s="19"/>
      <c r="P23" s="33" t="s">
        <v>193</v>
      </c>
      <c r="Q23" s="35" t="s">
        <v>56</v>
      </c>
      <c r="R23" s="36" t="s">
        <v>33</v>
      </c>
      <c r="S23" s="36" t="s">
        <v>56</v>
      </c>
      <c r="T23" s="83">
        <v>100000</v>
      </c>
      <c r="U23" s="39" t="s">
        <v>158</v>
      </c>
      <c r="V23" s="38" t="s">
        <v>159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</row>
    <row r="24" spans="1:102" s="14" customFormat="1" ht="45">
      <c r="A24" s="5">
        <f t="shared" si="0"/>
        <v>14</v>
      </c>
      <c r="B24" s="18">
        <v>44272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31" t="s">
        <v>72</v>
      </c>
      <c r="O24" s="19"/>
      <c r="P24" s="33" t="s">
        <v>194</v>
      </c>
      <c r="Q24" s="35">
        <v>115</v>
      </c>
      <c r="R24" s="36" t="s">
        <v>33</v>
      </c>
      <c r="S24" s="36">
        <v>435</v>
      </c>
      <c r="T24" s="83">
        <v>50025</v>
      </c>
      <c r="U24" s="39" t="s">
        <v>160</v>
      </c>
      <c r="V24" s="38" t="s">
        <v>161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</row>
    <row r="25" spans="1:102" s="14" customFormat="1" ht="47.25">
      <c r="A25" s="5">
        <f t="shared" si="0"/>
        <v>15</v>
      </c>
      <c r="B25" s="18">
        <v>44327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31" t="s">
        <v>72</v>
      </c>
      <c r="O25" s="19"/>
      <c r="P25" s="33" t="s">
        <v>195</v>
      </c>
      <c r="Q25" s="35" t="s">
        <v>37</v>
      </c>
      <c r="R25" s="36" t="s">
        <v>33</v>
      </c>
      <c r="S25" s="36" t="s">
        <v>37</v>
      </c>
      <c r="T25" s="83" t="s">
        <v>145</v>
      </c>
      <c r="U25" s="39" t="s">
        <v>162</v>
      </c>
      <c r="V25" s="38" t="s">
        <v>163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</row>
    <row r="26" spans="1:102" s="5" customFormat="1" ht="28.5" customHeight="1">
      <c r="A26" s="5">
        <f t="shared" si="0"/>
        <v>16</v>
      </c>
      <c r="B26" s="18">
        <v>44286</v>
      </c>
      <c r="C26" s="1"/>
      <c r="D26" s="1"/>
      <c r="E26" s="1"/>
      <c r="F26" s="1"/>
      <c r="G26" s="1"/>
      <c r="H26" s="1"/>
      <c r="I26" s="1"/>
      <c r="J26" s="1"/>
      <c r="K26" s="6"/>
      <c r="L26" s="1"/>
      <c r="M26" s="1"/>
      <c r="N26" s="31" t="s">
        <v>72</v>
      </c>
      <c r="O26" s="1"/>
      <c r="P26" s="33" t="s">
        <v>210</v>
      </c>
      <c r="Q26" s="35">
        <v>58245</v>
      </c>
      <c r="R26" s="36" t="s">
        <v>33</v>
      </c>
      <c r="S26" s="36">
        <v>1</v>
      </c>
      <c r="T26" s="83">
        <v>58245</v>
      </c>
      <c r="U26" s="39" t="s">
        <v>174</v>
      </c>
      <c r="V26" s="38" t="s">
        <v>175</v>
      </c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</row>
    <row r="27" spans="1:102" s="14" customFormat="1" ht="30">
      <c r="A27" s="5">
        <f t="shared" si="0"/>
        <v>17</v>
      </c>
      <c r="B27" s="18">
        <v>44347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31" t="s">
        <v>72</v>
      </c>
      <c r="O27" s="19"/>
      <c r="P27" s="33" t="s">
        <v>316</v>
      </c>
      <c r="Q27" s="34">
        <v>99900</v>
      </c>
      <c r="R27" s="8" t="s">
        <v>33</v>
      </c>
      <c r="S27" s="7">
        <v>1</v>
      </c>
      <c r="T27" s="82">
        <v>99900</v>
      </c>
      <c r="U27" s="6" t="s">
        <v>306</v>
      </c>
      <c r="V27" s="10" t="s">
        <v>307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</row>
    <row r="28" spans="1:102" s="14" customFormat="1" ht="45">
      <c r="A28" s="5">
        <f t="shared" si="0"/>
        <v>18</v>
      </c>
      <c r="B28" s="18">
        <v>44347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31" t="s">
        <v>72</v>
      </c>
      <c r="O28" s="19"/>
      <c r="P28" s="33" t="s">
        <v>315</v>
      </c>
      <c r="Q28" s="34">
        <v>99999</v>
      </c>
      <c r="R28" s="8" t="s">
        <v>33</v>
      </c>
      <c r="S28" s="7">
        <v>1</v>
      </c>
      <c r="T28" s="82">
        <v>99999</v>
      </c>
      <c r="U28" s="6" t="s">
        <v>287</v>
      </c>
      <c r="V28" s="10" t="s">
        <v>308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</row>
    <row r="29" spans="1:102" s="14" customFormat="1" ht="45">
      <c r="A29" s="5">
        <f t="shared" si="0"/>
        <v>19</v>
      </c>
      <c r="B29" s="18">
        <v>44347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31" t="s">
        <v>72</v>
      </c>
      <c r="O29" s="19"/>
      <c r="P29" s="33" t="s">
        <v>314</v>
      </c>
      <c r="Q29" s="34">
        <v>99999</v>
      </c>
      <c r="R29" s="8" t="s">
        <v>33</v>
      </c>
      <c r="S29" s="7">
        <v>1</v>
      </c>
      <c r="T29" s="82">
        <v>99999</v>
      </c>
      <c r="U29" s="6" t="s">
        <v>309</v>
      </c>
      <c r="V29" s="10" t="s">
        <v>310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</row>
    <row r="30" spans="1:102" s="14" customFormat="1" ht="30">
      <c r="A30" s="5">
        <f t="shared" si="0"/>
        <v>20</v>
      </c>
      <c r="B30" s="18">
        <v>44335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31" t="s">
        <v>72</v>
      </c>
      <c r="O30" s="19"/>
      <c r="P30" s="33" t="s">
        <v>313</v>
      </c>
      <c r="Q30" s="34">
        <v>99915</v>
      </c>
      <c r="R30" s="8" t="s">
        <v>33</v>
      </c>
      <c r="S30" s="7">
        <v>1</v>
      </c>
      <c r="T30" s="82">
        <v>99915</v>
      </c>
      <c r="U30" s="6" t="s">
        <v>311</v>
      </c>
      <c r="V30" s="10" t="s">
        <v>312</v>
      </c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</row>
    <row r="31" spans="1:102" ht="63.75" customHeight="1">
      <c r="A31" s="5">
        <f t="shared" si="0"/>
        <v>21</v>
      </c>
      <c r="B31" s="18">
        <v>44342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31" t="s">
        <v>32</v>
      </c>
      <c r="O31" s="19"/>
      <c r="P31" s="33" t="s">
        <v>318</v>
      </c>
      <c r="Q31" s="34">
        <v>99900</v>
      </c>
      <c r="R31" s="8" t="s">
        <v>33</v>
      </c>
      <c r="S31" s="7">
        <v>1</v>
      </c>
      <c r="T31" s="82">
        <v>99900</v>
      </c>
      <c r="U31" s="6" t="s">
        <v>300</v>
      </c>
      <c r="V31" s="10" t="s">
        <v>301</v>
      </c>
    </row>
    <row r="32" spans="1:102" ht="28.5" customHeight="1">
      <c r="A32" s="5">
        <f t="shared" si="0"/>
        <v>22</v>
      </c>
      <c r="B32" s="18">
        <v>44334</v>
      </c>
      <c r="C32" s="1"/>
      <c r="D32" s="1"/>
      <c r="E32" s="1"/>
      <c r="F32" s="1"/>
      <c r="G32" s="1"/>
      <c r="H32" s="1"/>
      <c r="I32" s="1"/>
      <c r="J32" s="1"/>
      <c r="K32" s="6"/>
      <c r="L32" s="1"/>
      <c r="M32" s="1"/>
      <c r="N32" s="31" t="s">
        <v>72</v>
      </c>
      <c r="O32" s="1"/>
      <c r="P32" s="33" t="s">
        <v>327</v>
      </c>
      <c r="Q32" s="34">
        <v>99999</v>
      </c>
      <c r="R32" s="8" t="s">
        <v>33</v>
      </c>
      <c r="S32" s="7">
        <v>1</v>
      </c>
      <c r="T32" s="82">
        <v>99999</v>
      </c>
      <c r="U32" s="6" t="s">
        <v>285</v>
      </c>
      <c r="V32" s="10" t="s">
        <v>286</v>
      </c>
    </row>
    <row r="33" spans="1:102" ht="28.5" customHeight="1">
      <c r="A33" s="5">
        <f t="shared" si="0"/>
        <v>23</v>
      </c>
      <c r="B33" s="18">
        <v>44335</v>
      </c>
      <c r="C33" s="1"/>
      <c r="D33" s="1"/>
      <c r="E33" s="1"/>
      <c r="F33" s="1"/>
      <c r="G33" s="1"/>
      <c r="H33" s="1"/>
      <c r="I33" s="1"/>
      <c r="J33" s="1"/>
      <c r="K33" s="6"/>
      <c r="L33" s="1"/>
      <c r="M33" s="1"/>
      <c r="N33" s="31" t="s">
        <v>72</v>
      </c>
      <c r="O33" s="1"/>
      <c r="P33" s="33" t="s">
        <v>326</v>
      </c>
      <c r="Q33" s="34">
        <v>99999</v>
      </c>
      <c r="R33" s="8" t="s">
        <v>33</v>
      </c>
      <c r="S33" s="7">
        <v>1</v>
      </c>
      <c r="T33" s="82">
        <v>99999</v>
      </c>
      <c r="U33" s="6" t="s">
        <v>287</v>
      </c>
      <c r="V33" s="10" t="s">
        <v>288</v>
      </c>
    </row>
    <row r="34" spans="1:102" s="13" customFormat="1" ht="15.75" customHeight="1">
      <c r="A34" s="5">
        <f t="shared" si="0"/>
        <v>24</v>
      </c>
      <c r="B34" s="18">
        <v>44308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31" t="s">
        <v>72</v>
      </c>
      <c r="O34" s="10"/>
      <c r="P34" s="33" t="s">
        <v>314</v>
      </c>
      <c r="Q34" s="34">
        <v>99999</v>
      </c>
      <c r="R34" s="8" t="s">
        <v>33</v>
      </c>
      <c r="S34" s="7">
        <v>1</v>
      </c>
      <c r="T34" s="82">
        <v>99999</v>
      </c>
      <c r="U34" s="6" t="s">
        <v>269</v>
      </c>
      <c r="V34" s="10" t="s">
        <v>270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</row>
    <row r="35" spans="1:102" s="13" customFormat="1" ht="15.75" customHeight="1">
      <c r="A35" s="5">
        <f t="shared" si="0"/>
        <v>25</v>
      </c>
      <c r="B35" s="18">
        <v>44308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31" t="s">
        <v>72</v>
      </c>
      <c r="O35" s="10"/>
      <c r="P35" s="33" t="s">
        <v>237</v>
      </c>
      <c r="Q35" s="34">
        <v>99999</v>
      </c>
      <c r="R35" s="8" t="s">
        <v>33</v>
      </c>
      <c r="S35" s="7">
        <v>1</v>
      </c>
      <c r="T35" s="82">
        <v>99999</v>
      </c>
      <c r="U35" s="6" t="s">
        <v>271</v>
      </c>
      <c r="V35" s="10" t="s">
        <v>272</v>
      </c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</row>
    <row r="36" spans="1:102" s="14" customFormat="1">
      <c r="A36" s="5">
        <f t="shared" si="0"/>
        <v>26</v>
      </c>
      <c r="B36" s="18">
        <v>44306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31" t="s">
        <v>32</v>
      </c>
      <c r="O36" s="19"/>
      <c r="P36" s="33" t="s">
        <v>340</v>
      </c>
      <c r="Q36" s="34">
        <v>3780</v>
      </c>
      <c r="R36" s="8" t="s">
        <v>36</v>
      </c>
      <c r="S36" s="7">
        <v>1</v>
      </c>
      <c r="T36" s="82">
        <v>3780</v>
      </c>
      <c r="U36" s="6" t="s">
        <v>360</v>
      </c>
      <c r="V36" s="10" t="s">
        <v>361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</row>
    <row r="37" spans="1:102" s="14" customFormat="1">
      <c r="A37" s="5">
        <f t="shared" si="0"/>
        <v>27</v>
      </c>
      <c r="B37" s="18">
        <v>44312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31" t="s">
        <v>32</v>
      </c>
      <c r="O37" s="19"/>
      <c r="P37" s="33" t="s">
        <v>341</v>
      </c>
      <c r="Q37" s="34" t="s">
        <v>47</v>
      </c>
      <c r="R37" s="8"/>
      <c r="S37" s="7"/>
      <c r="T37" s="82">
        <v>99900</v>
      </c>
      <c r="U37" s="6" t="s">
        <v>362</v>
      </c>
      <c r="V37" s="10" t="s">
        <v>66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</row>
    <row r="38" spans="1:102" s="14" customFormat="1" ht="45">
      <c r="A38" s="5">
        <f t="shared" si="0"/>
        <v>28</v>
      </c>
      <c r="B38" s="18">
        <v>44286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31" t="s">
        <v>32</v>
      </c>
      <c r="O38" s="19"/>
      <c r="P38" s="33" t="s">
        <v>342</v>
      </c>
      <c r="Q38" s="34">
        <v>9000</v>
      </c>
      <c r="R38" s="8" t="s">
        <v>36</v>
      </c>
      <c r="S38" s="7">
        <v>1</v>
      </c>
      <c r="T38" s="82">
        <v>9000</v>
      </c>
      <c r="U38" s="6" t="s">
        <v>363</v>
      </c>
      <c r="V38" s="10" t="s">
        <v>364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</row>
    <row r="39" spans="1:102" s="14" customFormat="1" ht="30">
      <c r="A39" s="5">
        <f t="shared" si="0"/>
        <v>29</v>
      </c>
      <c r="B39" s="18">
        <v>44301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31" t="s">
        <v>32</v>
      </c>
      <c r="O39" s="19"/>
      <c r="P39" s="33" t="s">
        <v>343</v>
      </c>
      <c r="Q39" s="34" t="s">
        <v>47</v>
      </c>
      <c r="R39" s="8"/>
      <c r="S39" s="7"/>
      <c r="T39" s="82">
        <v>99900</v>
      </c>
      <c r="U39" s="6" t="s">
        <v>365</v>
      </c>
      <c r="V39" s="10" t="s">
        <v>366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</row>
    <row r="40" spans="1:102" s="14" customFormat="1">
      <c r="A40" s="5">
        <f t="shared" si="0"/>
        <v>30</v>
      </c>
      <c r="B40" s="18">
        <v>44278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31" t="s">
        <v>32</v>
      </c>
      <c r="O40" s="19"/>
      <c r="P40" s="33" t="s">
        <v>582</v>
      </c>
      <c r="Q40" s="34" t="s">
        <v>47</v>
      </c>
      <c r="R40" s="8"/>
      <c r="S40" s="7"/>
      <c r="T40" s="82">
        <v>99900</v>
      </c>
      <c r="U40" s="6" t="s">
        <v>367</v>
      </c>
      <c r="V40" s="10" t="s">
        <v>368</v>
      </c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</row>
    <row r="41" spans="1:102" s="14" customFormat="1" ht="37.5" customHeight="1">
      <c r="A41" s="5">
        <f t="shared" si="0"/>
        <v>31</v>
      </c>
      <c r="B41" s="18">
        <v>44300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31" t="s">
        <v>32</v>
      </c>
      <c r="O41" s="19"/>
      <c r="P41" s="33" t="s">
        <v>344</v>
      </c>
      <c r="Q41" s="34">
        <v>20387.990000000002</v>
      </c>
      <c r="R41" s="8" t="s">
        <v>36</v>
      </c>
      <c r="S41" s="7">
        <v>2</v>
      </c>
      <c r="T41" s="82">
        <v>40775.99</v>
      </c>
      <c r="U41" s="6" t="s">
        <v>369</v>
      </c>
      <c r="V41" s="10" t="s">
        <v>370</v>
      </c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</row>
    <row r="42" spans="1:102" s="14" customFormat="1" ht="44.25" customHeight="1">
      <c r="A42" s="5">
        <f t="shared" si="0"/>
        <v>32</v>
      </c>
      <c r="B42" s="18">
        <v>44280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31" t="s">
        <v>32</v>
      </c>
      <c r="O42" s="19"/>
      <c r="P42" s="33" t="s">
        <v>345</v>
      </c>
      <c r="Q42" s="34" t="s">
        <v>47</v>
      </c>
      <c r="R42" s="8"/>
      <c r="S42" s="7"/>
      <c r="T42" s="82">
        <v>99900</v>
      </c>
      <c r="U42" s="6" t="s">
        <v>371</v>
      </c>
      <c r="V42" s="10" t="s">
        <v>372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</row>
    <row r="43" spans="1:102" s="14" customFormat="1" ht="36" customHeight="1">
      <c r="A43" s="5">
        <f t="shared" si="0"/>
        <v>33</v>
      </c>
      <c r="B43" s="18">
        <v>44305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31" t="s">
        <v>32</v>
      </c>
      <c r="O43" s="19"/>
      <c r="P43" s="33" t="s">
        <v>346</v>
      </c>
      <c r="Q43" s="34" t="s">
        <v>47</v>
      </c>
      <c r="R43" s="8"/>
      <c r="S43" s="7"/>
      <c r="T43" s="82">
        <v>99900</v>
      </c>
      <c r="U43" s="6" t="s">
        <v>373</v>
      </c>
      <c r="V43" s="10" t="s">
        <v>374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</row>
    <row r="44" spans="1:102" s="14" customFormat="1" ht="30">
      <c r="A44" s="5">
        <f t="shared" si="0"/>
        <v>34</v>
      </c>
      <c r="B44" s="18">
        <v>44124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31" t="s">
        <v>32</v>
      </c>
      <c r="O44" s="19"/>
      <c r="P44" s="33" t="s">
        <v>347</v>
      </c>
      <c r="Q44" s="34">
        <v>7406</v>
      </c>
      <c r="R44" s="8" t="s">
        <v>36</v>
      </c>
      <c r="S44" s="7">
        <v>2</v>
      </c>
      <c r="T44" s="82">
        <v>14812</v>
      </c>
      <c r="U44" s="6" t="s">
        <v>375</v>
      </c>
      <c r="V44" s="10" t="s">
        <v>376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</row>
    <row r="45" spans="1:102" s="14" customFormat="1" ht="30">
      <c r="A45" s="5">
        <f t="shared" si="0"/>
        <v>35</v>
      </c>
      <c r="B45" s="18">
        <v>44330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31" t="s">
        <v>32</v>
      </c>
      <c r="O45" s="19"/>
      <c r="P45" s="33" t="s">
        <v>337</v>
      </c>
      <c r="Q45" s="34">
        <v>190</v>
      </c>
      <c r="R45" s="8" t="s">
        <v>36</v>
      </c>
      <c r="S45" s="7">
        <v>120</v>
      </c>
      <c r="T45" s="82">
        <v>28800</v>
      </c>
      <c r="U45" s="6" t="s">
        <v>352</v>
      </c>
      <c r="V45" s="10" t="s">
        <v>353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</row>
    <row r="46" spans="1:102" s="14" customFormat="1" ht="30">
      <c r="A46" s="5">
        <f t="shared" si="0"/>
        <v>36</v>
      </c>
      <c r="B46" s="18" t="s">
        <v>583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31" t="s">
        <v>72</v>
      </c>
      <c r="O46" s="19"/>
      <c r="P46" s="33" t="s">
        <v>593</v>
      </c>
      <c r="Q46" s="34"/>
      <c r="R46" s="8" t="s">
        <v>33</v>
      </c>
      <c r="S46" s="7"/>
      <c r="T46" s="82">
        <v>100000</v>
      </c>
      <c r="U46" s="6" t="s">
        <v>615</v>
      </c>
      <c r="V46" s="10" t="s">
        <v>616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</row>
    <row r="47" spans="1:102" s="14" customFormat="1" ht="30">
      <c r="A47" s="5">
        <f t="shared" si="0"/>
        <v>37</v>
      </c>
      <c r="B47" s="18" t="s">
        <v>583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31" t="s">
        <v>72</v>
      </c>
      <c r="O47" s="19"/>
      <c r="P47" s="33" t="s">
        <v>594</v>
      </c>
      <c r="Q47" s="34"/>
      <c r="R47" s="8" t="s">
        <v>33</v>
      </c>
      <c r="S47" s="7"/>
      <c r="T47" s="82">
        <v>100000</v>
      </c>
      <c r="U47" s="6" t="s">
        <v>617</v>
      </c>
      <c r="V47" s="10" t="s">
        <v>618</v>
      </c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</row>
    <row r="48" spans="1:102" s="14" customFormat="1" ht="30">
      <c r="A48" s="5">
        <f t="shared" si="0"/>
        <v>38</v>
      </c>
      <c r="B48" s="18" t="s">
        <v>583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31" t="s">
        <v>72</v>
      </c>
      <c r="O48" s="19"/>
      <c r="P48" s="33" t="s">
        <v>595</v>
      </c>
      <c r="Q48" s="34"/>
      <c r="R48" s="8" t="s">
        <v>33</v>
      </c>
      <c r="S48" s="7"/>
      <c r="T48" s="82">
        <v>100000</v>
      </c>
      <c r="U48" s="6" t="s">
        <v>619</v>
      </c>
      <c r="V48" s="10" t="s">
        <v>620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</row>
    <row r="49" spans="1:102">
      <c r="A49" s="5">
        <f t="shared" si="0"/>
        <v>39</v>
      </c>
      <c r="T49" s="84"/>
    </row>
    <row r="50" spans="1:102">
      <c r="A50" s="5">
        <f t="shared" si="0"/>
        <v>40</v>
      </c>
      <c r="T50" s="84"/>
    </row>
    <row r="51" spans="1:102" s="14" customFormat="1" ht="45">
      <c r="A51" s="5">
        <f t="shared" si="0"/>
        <v>41</v>
      </c>
      <c r="B51" s="18" t="s">
        <v>584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31" t="s">
        <v>72</v>
      </c>
      <c r="O51" s="19"/>
      <c r="P51" s="33" t="s">
        <v>598</v>
      </c>
      <c r="Q51" s="34"/>
      <c r="R51" s="8" t="s">
        <v>33</v>
      </c>
      <c r="S51" s="7"/>
      <c r="T51" s="82">
        <v>100000</v>
      </c>
      <c r="U51" s="6" t="s">
        <v>625</v>
      </c>
      <c r="V51" s="10" t="s">
        <v>626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</row>
    <row r="52" spans="1:102" s="5" customFormat="1" ht="50.25" customHeight="1">
      <c r="A52" s="5">
        <f t="shared" si="0"/>
        <v>42</v>
      </c>
      <c r="B52" s="18" t="s">
        <v>585</v>
      </c>
      <c r="C52" s="19"/>
      <c r="D52" s="19"/>
      <c r="E52" s="19"/>
      <c r="F52" s="19"/>
      <c r="G52" s="19"/>
      <c r="H52" s="19"/>
      <c r="I52" s="19"/>
      <c r="J52" s="19"/>
      <c r="K52" s="20"/>
      <c r="L52" s="19"/>
      <c r="M52" s="19"/>
      <c r="N52" s="31" t="s">
        <v>72</v>
      </c>
      <c r="O52" s="19"/>
      <c r="P52" s="33" t="s">
        <v>599</v>
      </c>
      <c r="Q52" s="34"/>
      <c r="R52" s="8"/>
      <c r="S52" s="7"/>
      <c r="T52" s="82">
        <v>45782.21</v>
      </c>
      <c r="U52" s="6" t="s">
        <v>627</v>
      </c>
      <c r="V52" s="10" t="s">
        <v>628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</row>
    <row r="53" spans="1:102" ht="39" customHeight="1">
      <c r="A53" s="5">
        <f t="shared" si="0"/>
        <v>43</v>
      </c>
      <c r="B53" s="18" t="s">
        <v>585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31" t="s">
        <v>72</v>
      </c>
      <c r="O53" s="19"/>
      <c r="P53" s="33" t="s">
        <v>600</v>
      </c>
      <c r="Q53" s="34"/>
      <c r="R53" s="8"/>
      <c r="S53" s="7"/>
      <c r="T53" s="82">
        <v>65672.73</v>
      </c>
      <c r="U53" s="6" t="s">
        <v>629</v>
      </c>
      <c r="V53" s="10" t="s">
        <v>630</v>
      </c>
    </row>
    <row r="54" spans="1:102" ht="60">
      <c r="A54" s="5">
        <f t="shared" si="0"/>
        <v>44</v>
      </c>
      <c r="B54" s="18" t="s">
        <v>585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31" t="s">
        <v>72</v>
      </c>
      <c r="O54" s="19"/>
      <c r="P54" s="33" t="s">
        <v>601</v>
      </c>
      <c r="Q54" s="34"/>
      <c r="R54" s="8"/>
      <c r="S54" s="7"/>
      <c r="T54" s="82">
        <v>87437.56</v>
      </c>
      <c r="U54" s="6" t="s">
        <v>629</v>
      </c>
      <c r="V54" s="10" t="s">
        <v>631</v>
      </c>
    </row>
    <row r="55" spans="1:102" ht="60">
      <c r="A55" s="5">
        <f t="shared" si="0"/>
        <v>45</v>
      </c>
      <c r="B55" s="18" t="s">
        <v>585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31" t="s">
        <v>72</v>
      </c>
      <c r="O55" s="19"/>
      <c r="P55" s="33" t="s">
        <v>602</v>
      </c>
      <c r="Q55" s="34"/>
      <c r="R55" s="8"/>
      <c r="S55" s="7"/>
      <c r="T55" s="82">
        <v>53143.23</v>
      </c>
      <c r="U55" s="6" t="s">
        <v>627</v>
      </c>
      <c r="V55" s="10" t="s">
        <v>632</v>
      </c>
    </row>
    <row r="56" spans="1:102" ht="30">
      <c r="A56" s="5">
        <f t="shared" si="0"/>
        <v>46</v>
      </c>
      <c r="B56" s="18" t="s">
        <v>586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31" t="s">
        <v>72</v>
      </c>
      <c r="O56" s="19"/>
      <c r="P56" s="33" t="s">
        <v>603</v>
      </c>
      <c r="Q56" s="34"/>
      <c r="R56" s="8"/>
      <c r="S56" s="7"/>
      <c r="T56" s="82">
        <v>50000</v>
      </c>
      <c r="U56" s="6" t="s">
        <v>633</v>
      </c>
      <c r="V56" s="10" t="s">
        <v>634</v>
      </c>
    </row>
    <row r="57" spans="1:102" ht="30">
      <c r="A57" s="5">
        <f t="shared" si="0"/>
        <v>47</v>
      </c>
      <c r="B57" s="18" t="s">
        <v>587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31" t="s">
        <v>72</v>
      </c>
      <c r="O57" s="19"/>
      <c r="P57" s="33" t="s">
        <v>604</v>
      </c>
      <c r="Q57" s="34"/>
      <c r="R57" s="8"/>
      <c r="S57" s="7"/>
      <c r="T57" s="82">
        <v>90300</v>
      </c>
      <c r="U57" s="6" t="s">
        <v>633</v>
      </c>
      <c r="V57" s="10" t="s">
        <v>635</v>
      </c>
    </row>
    <row r="58" spans="1:102" ht="30">
      <c r="A58" s="5">
        <f t="shared" si="0"/>
        <v>48</v>
      </c>
      <c r="B58" s="18" t="s">
        <v>587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31" t="s">
        <v>72</v>
      </c>
      <c r="O58" s="19"/>
      <c r="P58" s="33" t="s">
        <v>605</v>
      </c>
      <c r="Q58" s="34"/>
      <c r="R58" s="8"/>
      <c r="S58" s="7"/>
      <c r="T58" s="82">
        <v>98200</v>
      </c>
      <c r="U58" s="6" t="s">
        <v>633</v>
      </c>
      <c r="V58" s="10" t="s">
        <v>636</v>
      </c>
    </row>
    <row r="59" spans="1:102" ht="30">
      <c r="A59" s="5">
        <f t="shared" si="0"/>
        <v>49</v>
      </c>
      <c r="B59" s="18" t="s">
        <v>587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31" t="s">
        <v>72</v>
      </c>
      <c r="O59" s="19"/>
      <c r="P59" s="33" t="s">
        <v>606</v>
      </c>
      <c r="Q59" s="34"/>
      <c r="R59" s="8" t="s">
        <v>33</v>
      </c>
      <c r="S59" s="7"/>
      <c r="T59" s="82">
        <v>100000</v>
      </c>
      <c r="U59" s="6" t="s">
        <v>637</v>
      </c>
      <c r="V59" s="10" t="s">
        <v>638</v>
      </c>
    </row>
    <row r="60" spans="1:102" ht="30">
      <c r="A60" s="5">
        <f t="shared" si="0"/>
        <v>50</v>
      </c>
      <c r="B60" s="18" t="s">
        <v>587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31" t="s">
        <v>72</v>
      </c>
      <c r="O60" s="19"/>
      <c r="P60" s="33" t="s">
        <v>607</v>
      </c>
      <c r="Q60" s="34"/>
      <c r="R60" s="8"/>
      <c r="S60" s="7"/>
      <c r="T60" s="82">
        <v>100000</v>
      </c>
      <c r="U60" s="6" t="s">
        <v>639</v>
      </c>
      <c r="V60" s="10" t="s">
        <v>640</v>
      </c>
    </row>
    <row r="61" spans="1:102" ht="60">
      <c r="A61" s="5">
        <f t="shared" si="0"/>
        <v>51</v>
      </c>
      <c r="B61" s="18" t="s">
        <v>588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31" t="s">
        <v>72</v>
      </c>
      <c r="O61" s="19"/>
      <c r="P61" s="33" t="s">
        <v>144</v>
      </c>
      <c r="Q61" s="34"/>
      <c r="R61" s="8" t="s">
        <v>33</v>
      </c>
      <c r="S61" s="7"/>
      <c r="T61" s="82">
        <v>100000</v>
      </c>
      <c r="U61" s="6" t="s">
        <v>641</v>
      </c>
      <c r="V61" s="10" t="s">
        <v>642</v>
      </c>
    </row>
    <row r="62" spans="1:102" ht="75">
      <c r="A62" s="5">
        <f t="shared" si="0"/>
        <v>52</v>
      </c>
      <c r="B62" s="18" t="s">
        <v>589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31" t="s">
        <v>72</v>
      </c>
      <c r="O62" s="19"/>
      <c r="P62" s="33" t="s">
        <v>608</v>
      </c>
      <c r="Q62" s="34"/>
      <c r="R62" s="8"/>
      <c r="S62" s="7"/>
      <c r="T62" s="82">
        <v>99500</v>
      </c>
      <c r="U62" s="6" t="s">
        <v>643</v>
      </c>
      <c r="V62" s="10" t="s">
        <v>644</v>
      </c>
    </row>
    <row r="63" spans="1:102" ht="30">
      <c r="A63" s="5">
        <f t="shared" si="0"/>
        <v>53</v>
      </c>
      <c r="B63" s="18" t="s">
        <v>590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31" t="s">
        <v>72</v>
      </c>
      <c r="O63" s="19"/>
      <c r="P63" s="33" t="s">
        <v>609</v>
      </c>
      <c r="Q63" s="34"/>
      <c r="R63" s="8"/>
      <c r="S63" s="7"/>
      <c r="T63" s="82">
        <v>8800</v>
      </c>
      <c r="U63" s="6" t="s">
        <v>633</v>
      </c>
      <c r="V63" s="10" t="s">
        <v>645</v>
      </c>
    </row>
    <row r="64" spans="1:102" ht="30">
      <c r="A64" s="5">
        <f t="shared" si="0"/>
        <v>54</v>
      </c>
      <c r="B64" s="18" t="s">
        <v>590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31" t="s">
        <v>72</v>
      </c>
      <c r="O64" s="19"/>
      <c r="P64" s="33" t="s">
        <v>610</v>
      </c>
      <c r="Q64" s="34"/>
      <c r="R64" s="8" t="s">
        <v>33</v>
      </c>
      <c r="S64" s="7"/>
      <c r="T64" s="82">
        <v>9900</v>
      </c>
      <c r="U64" s="6" t="s">
        <v>646</v>
      </c>
      <c r="V64" s="10" t="s">
        <v>647</v>
      </c>
    </row>
    <row r="65" spans="1:97" ht="30">
      <c r="A65" s="5">
        <f t="shared" si="0"/>
        <v>55</v>
      </c>
      <c r="B65" s="18" t="s">
        <v>590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31" t="s">
        <v>72</v>
      </c>
      <c r="O65" s="19"/>
      <c r="P65" s="33" t="s">
        <v>610</v>
      </c>
      <c r="Q65" s="34"/>
      <c r="R65" s="8" t="s">
        <v>33</v>
      </c>
      <c r="S65" s="7"/>
      <c r="T65" s="82">
        <v>100000</v>
      </c>
      <c r="U65" s="6" t="s">
        <v>648</v>
      </c>
      <c r="V65" s="10" t="s">
        <v>649</v>
      </c>
    </row>
    <row r="66" spans="1:97" ht="48" customHeight="1">
      <c r="A66" s="5">
        <f t="shared" si="0"/>
        <v>56</v>
      </c>
      <c r="B66" s="18" t="s">
        <v>590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31" t="s">
        <v>72</v>
      </c>
      <c r="O66" s="19"/>
      <c r="P66" s="33" t="s">
        <v>611</v>
      </c>
      <c r="Q66" s="34"/>
      <c r="R66" s="8"/>
      <c r="S66" s="7"/>
      <c r="T66" s="82">
        <v>3748.8</v>
      </c>
      <c r="U66" s="6" t="s">
        <v>650</v>
      </c>
      <c r="V66" s="10" t="s">
        <v>651</v>
      </c>
    </row>
    <row r="67" spans="1:97" ht="45">
      <c r="A67" s="5">
        <f t="shared" si="0"/>
        <v>57</v>
      </c>
      <c r="B67" s="18" t="s">
        <v>591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31" t="s">
        <v>72</v>
      </c>
      <c r="O67" s="19"/>
      <c r="P67" s="33" t="s">
        <v>612</v>
      </c>
      <c r="Q67" s="34"/>
      <c r="R67" s="8"/>
      <c r="S67" s="7"/>
      <c r="T67" s="82">
        <v>99990</v>
      </c>
      <c r="U67" s="6" t="s">
        <v>652</v>
      </c>
      <c r="V67" s="10" t="s">
        <v>653</v>
      </c>
    </row>
    <row r="68" spans="1:97">
      <c r="A68" s="5">
        <f t="shared" si="0"/>
        <v>58</v>
      </c>
      <c r="B68" s="18" t="s">
        <v>712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31" t="s">
        <v>32</v>
      </c>
      <c r="O68" s="19"/>
      <c r="P68" s="33" t="s">
        <v>664</v>
      </c>
      <c r="Q68" s="34"/>
      <c r="R68" s="8" t="s">
        <v>36</v>
      </c>
      <c r="S68" s="7">
        <v>6</v>
      </c>
      <c r="T68" s="82">
        <v>47400</v>
      </c>
      <c r="U68" s="6" t="s">
        <v>687</v>
      </c>
      <c r="V68" s="10" t="s">
        <v>688</v>
      </c>
    </row>
    <row r="69" spans="1:97" ht="30">
      <c r="A69" s="5">
        <f t="shared" si="0"/>
        <v>59</v>
      </c>
      <c r="B69" s="18">
        <v>44343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31" t="s">
        <v>72</v>
      </c>
      <c r="O69" s="19"/>
      <c r="P69" s="33" t="s">
        <v>819</v>
      </c>
      <c r="Q69" s="32">
        <v>820</v>
      </c>
      <c r="R69" s="8" t="s">
        <v>767</v>
      </c>
      <c r="S69" s="7">
        <v>5</v>
      </c>
      <c r="T69" s="82">
        <v>4100</v>
      </c>
      <c r="U69" s="6" t="s">
        <v>799</v>
      </c>
      <c r="V69" s="10" t="s">
        <v>807</v>
      </c>
    </row>
    <row r="70" spans="1:97" ht="39">
      <c r="A70" s="5">
        <f t="shared" si="0"/>
        <v>60</v>
      </c>
      <c r="B70" s="18">
        <v>44344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31" t="s">
        <v>72</v>
      </c>
      <c r="O70" s="19"/>
      <c r="P70" s="33" t="s">
        <v>818</v>
      </c>
      <c r="Q70" s="32" t="s">
        <v>778</v>
      </c>
      <c r="R70" s="8" t="s">
        <v>767</v>
      </c>
      <c r="S70" s="7">
        <v>2</v>
      </c>
      <c r="T70" s="82">
        <v>1783</v>
      </c>
      <c r="U70" s="6" t="s">
        <v>793</v>
      </c>
      <c r="V70" s="10" t="s">
        <v>808</v>
      </c>
    </row>
    <row r="71" spans="1:97" ht="30">
      <c r="A71" s="5">
        <f t="shared" si="0"/>
        <v>61</v>
      </c>
      <c r="B71" s="18">
        <v>44333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31" t="s">
        <v>72</v>
      </c>
      <c r="O71" s="19"/>
      <c r="P71" s="33" t="s">
        <v>812</v>
      </c>
      <c r="Q71" s="32">
        <v>6058.45</v>
      </c>
      <c r="R71" s="8" t="s">
        <v>767</v>
      </c>
      <c r="S71" s="7">
        <v>1</v>
      </c>
      <c r="T71" s="82">
        <v>6058.45</v>
      </c>
      <c r="U71" s="6" t="s">
        <v>793</v>
      </c>
      <c r="V71" s="10" t="s">
        <v>794</v>
      </c>
    </row>
    <row r="72" spans="1:97">
      <c r="A72" s="5">
        <f t="shared" si="0"/>
        <v>62</v>
      </c>
      <c r="B72" s="18">
        <v>44340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31" t="s">
        <v>775</v>
      </c>
      <c r="O72" s="19"/>
      <c r="P72" s="33" t="s">
        <v>813</v>
      </c>
      <c r="Q72" s="32">
        <v>677527</v>
      </c>
      <c r="R72" s="8" t="s">
        <v>777</v>
      </c>
      <c r="S72" s="7"/>
      <c r="T72" s="82">
        <v>677527</v>
      </c>
      <c r="U72" s="6" t="s">
        <v>795</v>
      </c>
      <c r="V72" s="10" t="s">
        <v>796</v>
      </c>
    </row>
    <row r="73" spans="1:97" ht="30">
      <c r="A73" s="5">
        <f t="shared" si="0"/>
        <v>63</v>
      </c>
      <c r="B73" s="18">
        <v>44340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31" t="s">
        <v>775</v>
      </c>
      <c r="O73" s="19"/>
      <c r="P73" s="33" t="s">
        <v>813</v>
      </c>
      <c r="Q73" s="32">
        <v>1837963</v>
      </c>
      <c r="R73" s="8" t="s">
        <v>777</v>
      </c>
      <c r="S73" s="7"/>
      <c r="T73" s="82">
        <v>1837963</v>
      </c>
      <c r="U73" s="6" t="s">
        <v>797</v>
      </c>
      <c r="V73" s="10" t="s">
        <v>798</v>
      </c>
    </row>
    <row r="74" spans="1:97">
      <c r="A74" s="5">
        <f t="shared" si="0"/>
        <v>64</v>
      </c>
      <c r="B74" s="18">
        <v>44336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31" t="s">
        <v>72</v>
      </c>
      <c r="O74" s="19"/>
      <c r="P74" s="33" t="s">
        <v>814</v>
      </c>
      <c r="Q74" s="32">
        <v>13800</v>
      </c>
      <c r="R74" s="8" t="s">
        <v>33</v>
      </c>
      <c r="S74" s="7">
        <v>1</v>
      </c>
      <c r="T74" s="82">
        <v>13800</v>
      </c>
      <c r="U74" s="6" t="s">
        <v>799</v>
      </c>
      <c r="V74" s="10" t="s">
        <v>800</v>
      </c>
    </row>
    <row r="75" spans="1:97" ht="30">
      <c r="A75" s="5">
        <f t="shared" si="0"/>
        <v>65</v>
      </c>
      <c r="B75" s="18">
        <v>44330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31" t="s">
        <v>72</v>
      </c>
      <c r="O75" s="19"/>
      <c r="P75" s="33" t="s">
        <v>810</v>
      </c>
      <c r="Q75" s="32">
        <v>27500</v>
      </c>
      <c r="R75" s="8" t="s">
        <v>767</v>
      </c>
      <c r="S75" s="7">
        <v>1</v>
      </c>
      <c r="T75" s="82">
        <v>27500</v>
      </c>
      <c r="U75" s="6" t="s">
        <v>782</v>
      </c>
      <c r="V75" s="10" t="s">
        <v>783</v>
      </c>
    </row>
    <row r="76" spans="1:97" ht="75">
      <c r="A76" s="5">
        <f t="shared" si="0"/>
        <v>66</v>
      </c>
      <c r="B76" s="18">
        <v>44329</v>
      </c>
      <c r="C76" s="19"/>
      <c r="D76" s="19"/>
      <c r="E76" s="19"/>
      <c r="F76" s="19"/>
      <c r="G76" s="19"/>
      <c r="H76" s="19"/>
      <c r="I76" s="19"/>
      <c r="J76" s="19"/>
      <c r="K76" s="56">
        <v>32110196453</v>
      </c>
      <c r="L76" s="19"/>
      <c r="M76" s="19"/>
      <c r="N76" s="31"/>
      <c r="O76" s="19"/>
      <c r="P76" s="56" t="s">
        <v>841</v>
      </c>
      <c r="Q76" s="7" t="s">
        <v>842</v>
      </c>
      <c r="R76" s="8" t="s">
        <v>33</v>
      </c>
      <c r="S76" s="7" t="s">
        <v>842</v>
      </c>
      <c r="T76" s="82">
        <v>120105.41</v>
      </c>
      <c r="U76" s="28" t="s">
        <v>835</v>
      </c>
      <c r="V76" s="18" t="s">
        <v>829</v>
      </c>
    </row>
    <row r="77" spans="1:97" s="15" customFormat="1" ht="20.25">
      <c r="A77" s="5"/>
      <c r="B77" s="49" t="s">
        <v>31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1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</row>
    <row r="78" spans="1:97" s="13" customFormat="1" ht="46.5" customHeight="1">
      <c r="A78" s="1">
        <v>1</v>
      </c>
      <c r="B78" s="25">
        <v>44341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31" t="s">
        <v>32</v>
      </c>
      <c r="O78" s="10"/>
      <c r="P78" s="17" t="s">
        <v>115</v>
      </c>
      <c r="Q78" s="34">
        <v>100000</v>
      </c>
      <c r="R78" s="8" t="s">
        <v>74</v>
      </c>
      <c r="S78" s="7">
        <v>1</v>
      </c>
      <c r="T78" s="30">
        <v>100000</v>
      </c>
      <c r="U78" s="6" t="s">
        <v>79</v>
      </c>
      <c r="V78" s="10" t="s">
        <v>80</v>
      </c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</row>
    <row r="79" spans="1:97" s="13" customFormat="1" ht="16.5" customHeight="1">
      <c r="A79" s="80">
        <f>A78+1</f>
        <v>2</v>
      </c>
      <c r="B79" s="26">
        <v>44327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31" t="s">
        <v>32</v>
      </c>
      <c r="O79" s="10"/>
      <c r="P79" s="28" t="s">
        <v>35</v>
      </c>
      <c r="Q79" s="34">
        <v>60000</v>
      </c>
      <c r="R79" s="8" t="s">
        <v>74</v>
      </c>
      <c r="S79" s="7">
        <v>1</v>
      </c>
      <c r="T79" s="30">
        <v>60000</v>
      </c>
      <c r="U79" s="6" t="s">
        <v>53</v>
      </c>
      <c r="V79" s="27" t="s">
        <v>83</v>
      </c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</row>
    <row r="80" spans="1:97" s="14" customFormat="1" ht="45">
      <c r="A80" s="80">
        <f t="shared" ref="A80:A143" si="1">A79+1</f>
        <v>3</v>
      </c>
      <c r="B80" s="18">
        <v>44329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31" t="s">
        <v>32</v>
      </c>
      <c r="O80" s="10"/>
      <c r="P80" s="28" t="s">
        <v>116</v>
      </c>
      <c r="Q80" s="34">
        <v>10000</v>
      </c>
      <c r="R80" s="8" t="s">
        <v>74</v>
      </c>
      <c r="S80" s="7">
        <v>1</v>
      </c>
      <c r="T80" s="30">
        <v>10000</v>
      </c>
      <c r="U80" s="6" t="s">
        <v>92</v>
      </c>
      <c r="V80" s="10" t="s">
        <v>93</v>
      </c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</row>
    <row r="81" spans="1:102" ht="45">
      <c r="A81" s="80">
        <f t="shared" si="1"/>
        <v>4</v>
      </c>
      <c r="B81" s="18">
        <v>44335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31" t="s">
        <v>32</v>
      </c>
      <c r="O81" s="19"/>
      <c r="P81" s="28" t="s">
        <v>117</v>
      </c>
      <c r="Q81" s="34">
        <v>56608</v>
      </c>
      <c r="R81" s="8" t="s">
        <v>74</v>
      </c>
      <c r="S81" s="7">
        <v>1</v>
      </c>
      <c r="T81" s="30">
        <v>56608</v>
      </c>
      <c r="U81" s="6" t="s">
        <v>99</v>
      </c>
      <c r="V81" s="10" t="s">
        <v>100</v>
      </c>
    </row>
    <row r="82" spans="1:102" ht="45">
      <c r="A82" s="80">
        <f t="shared" si="1"/>
        <v>5</v>
      </c>
      <c r="B82" s="18">
        <v>44335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31" t="s">
        <v>32</v>
      </c>
      <c r="O82" s="19"/>
      <c r="P82" s="28" t="s">
        <v>117</v>
      </c>
      <c r="Q82" s="34">
        <v>96079</v>
      </c>
      <c r="R82" s="8" t="s">
        <v>74</v>
      </c>
      <c r="S82" s="7">
        <v>1</v>
      </c>
      <c r="T82" s="30">
        <v>96079</v>
      </c>
      <c r="U82" s="6" t="s">
        <v>99</v>
      </c>
      <c r="V82" s="10" t="s">
        <v>101</v>
      </c>
    </row>
    <row r="83" spans="1:102" ht="45">
      <c r="A83" s="80">
        <f t="shared" si="1"/>
        <v>6</v>
      </c>
      <c r="B83" s="18">
        <v>44336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31" t="s">
        <v>32</v>
      </c>
      <c r="O83" s="19"/>
      <c r="P83" s="28" t="s">
        <v>118</v>
      </c>
      <c r="Q83" s="34">
        <v>99860</v>
      </c>
      <c r="R83" s="8" t="s">
        <v>74</v>
      </c>
      <c r="S83" s="7">
        <v>1</v>
      </c>
      <c r="T83" s="30">
        <v>99860</v>
      </c>
      <c r="U83" s="6" t="s">
        <v>102</v>
      </c>
      <c r="V83" s="10" t="s">
        <v>103</v>
      </c>
    </row>
    <row r="84" spans="1:102" ht="75">
      <c r="A84" s="80">
        <f t="shared" si="1"/>
        <v>7</v>
      </c>
      <c r="B84" s="18">
        <v>44341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31" t="s">
        <v>32</v>
      </c>
      <c r="O84" s="19"/>
      <c r="P84" s="28" t="s">
        <v>77</v>
      </c>
      <c r="Q84" s="34">
        <v>76895</v>
      </c>
      <c r="R84" s="8" t="s">
        <v>74</v>
      </c>
      <c r="S84" s="7">
        <v>1</v>
      </c>
      <c r="T84" s="30">
        <v>76895</v>
      </c>
      <c r="U84" s="6" t="s">
        <v>104</v>
      </c>
      <c r="V84" s="10" t="s">
        <v>105</v>
      </c>
    </row>
    <row r="85" spans="1:102" ht="60">
      <c r="A85" s="80">
        <f t="shared" si="1"/>
        <v>8</v>
      </c>
      <c r="B85" s="18">
        <v>44341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31" t="s">
        <v>32</v>
      </c>
      <c r="O85" s="19"/>
      <c r="P85" s="28" t="s">
        <v>119</v>
      </c>
      <c r="Q85" s="34">
        <v>69525</v>
      </c>
      <c r="R85" s="8" t="s">
        <v>74</v>
      </c>
      <c r="S85" s="7">
        <v>1</v>
      </c>
      <c r="T85" s="30">
        <v>69525</v>
      </c>
      <c r="U85" s="6" t="s">
        <v>104</v>
      </c>
      <c r="V85" s="10" t="s">
        <v>106</v>
      </c>
    </row>
    <row r="86" spans="1:102" s="14" customFormat="1" ht="60">
      <c r="A86" s="80">
        <f t="shared" si="1"/>
        <v>9</v>
      </c>
      <c r="B86" s="18">
        <v>44341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31" t="s">
        <v>32</v>
      </c>
      <c r="O86" s="19"/>
      <c r="P86" s="28" t="s">
        <v>120</v>
      </c>
      <c r="Q86" s="34">
        <v>57472</v>
      </c>
      <c r="R86" s="8" t="s">
        <v>74</v>
      </c>
      <c r="S86" s="7">
        <v>1</v>
      </c>
      <c r="T86" s="30">
        <v>57472</v>
      </c>
      <c r="U86" s="6" t="s">
        <v>104</v>
      </c>
      <c r="V86" s="10" t="s">
        <v>107</v>
      </c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</row>
    <row r="87" spans="1:102" s="14" customFormat="1" ht="75">
      <c r="A87" s="80">
        <f t="shared" si="1"/>
        <v>10</v>
      </c>
      <c r="B87" s="18">
        <v>44341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31" t="s">
        <v>32</v>
      </c>
      <c r="O87" s="19"/>
      <c r="P87" s="28" t="s">
        <v>121</v>
      </c>
      <c r="Q87" s="34" t="s">
        <v>78</v>
      </c>
      <c r="R87" s="8" t="s">
        <v>74</v>
      </c>
      <c r="S87" s="7">
        <v>1</v>
      </c>
      <c r="T87" s="30" t="s">
        <v>78</v>
      </c>
      <c r="U87" s="6" t="s">
        <v>104</v>
      </c>
      <c r="V87" s="10" t="s">
        <v>108</v>
      </c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1:102" ht="45">
      <c r="A88" s="80">
        <f t="shared" si="1"/>
        <v>11</v>
      </c>
      <c r="B88" s="18">
        <v>44327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31" t="s">
        <v>32</v>
      </c>
      <c r="O88" s="19"/>
      <c r="P88" s="33" t="s">
        <v>126</v>
      </c>
      <c r="Q88" s="34">
        <v>99000</v>
      </c>
      <c r="R88" s="8" t="s">
        <v>74</v>
      </c>
      <c r="S88" s="7">
        <v>1</v>
      </c>
      <c r="T88" s="30">
        <v>99000</v>
      </c>
      <c r="U88" s="6" t="s">
        <v>131</v>
      </c>
      <c r="V88" s="10" t="s">
        <v>132</v>
      </c>
    </row>
    <row r="89" spans="1:102" s="5" customFormat="1" ht="28.5" customHeight="1">
      <c r="A89" s="80">
        <f t="shared" si="1"/>
        <v>12</v>
      </c>
      <c r="B89" s="18">
        <v>44320</v>
      </c>
      <c r="C89" s="19"/>
      <c r="D89" s="19"/>
      <c r="E89" s="19"/>
      <c r="F89" s="19"/>
      <c r="G89" s="19"/>
      <c r="H89" s="19"/>
      <c r="I89" s="19"/>
      <c r="J89" s="19"/>
      <c r="K89" s="20"/>
      <c r="L89" s="19"/>
      <c r="M89" s="19"/>
      <c r="N89" s="31" t="s">
        <v>32</v>
      </c>
      <c r="O89" s="19"/>
      <c r="P89" s="33" t="s">
        <v>127</v>
      </c>
      <c r="Q89" s="34">
        <v>24737.11</v>
      </c>
      <c r="R89" s="8" t="s">
        <v>74</v>
      </c>
      <c r="S89" s="7">
        <v>1</v>
      </c>
      <c r="T89" s="30">
        <v>24737.11</v>
      </c>
      <c r="U89" s="6" t="s">
        <v>135</v>
      </c>
      <c r="V89" s="10" t="s">
        <v>136</v>
      </c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ht="45">
      <c r="A90" s="80">
        <f t="shared" si="1"/>
        <v>13</v>
      </c>
      <c r="B90" s="18">
        <v>44340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31" t="s">
        <v>32</v>
      </c>
      <c r="O90" s="19"/>
      <c r="P90" s="33" t="s">
        <v>128</v>
      </c>
      <c r="Q90" s="34">
        <v>6300</v>
      </c>
      <c r="R90" s="8" t="s">
        <v>74</v>
      </c>
      <c r="S90" s="7">
        <v>1</v>
      </c>
      <c r="T90" s="30">
        <v>6300</v>
      </c>
      <c r="U90" s="6" t="s">
        <v>55</v>
      </c>
      <c r="V90" s="10" t="s">
        <v>137</v>
      </c>
    </row>
    <row r="91" spans="1:102" ht="45">
      <c r="A91" s="80">
        <f t="shared" si="1"/>
        <v>14</v>
      </c>
      <c r="B91" s="18">
        <v>44340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31" t="s">
        <v>32</v>
      </c>
      <c r="O91" s="19"/>
      <c r="P91" s="33" t="s">
        <v>129</v>
      </c>
      <c r="Q91" s="34">
        <v>6300</v>
      </c>
      <c r="R91" s="8" t="s">
        <v>74</v>
      </c>
      <c r="S91" s="7">
        <v>1</v>
      </c>
      <c r="T91" s="30">
        <v>6300</v>
      </c>
      <c r="U91" s="6" t="s">
        <v>55</v>
      </c>
      <c r="V91" s="10" t="s">
        <v>138</v>
      </c>
    </row>
    <row r="92" spans="1:102" ht="45">
      <c r="A92" s="80">
        <f t="shared" si="1"/>
        <v>15</v>
      </c>
      <c r="B92" s="18">
        <v>44333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31" t="s">
        <v>32</v>
      </c>
      <c r="O92" s="19"/>
      <c r="P92" s="33" t="s">
        <v>122</v>
      </c>
      <c r="Q92" s="34">
        <v>5000</v>
      </c>
      <c r="R92" s="8" t="s">
        <v>74</v>
      </c>
      <c r="S92" s="7">
        <v>1</v>
      </c>
      <c r="T92" s="30">
        <v>5000</v>
      </c>
      <c r="U92" s="6" t="s">
        <v>55</v>
      </c>
      <c r="V92" s="10" t="s">
        <v>139</v>
      </c>
    </row>
    <row r="93" spans="1:102" s="14" customFormat="1" ht="45">
      <c r="A93" s="80">
        <f t="shared" si="1"/>
        <v>16</v>
      </c>
      <c r="B93" s="18">
        <v>44333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31" t="s">
        <v>32</v>
      </c>
      <c r="O93" s="10"/>
      <c r="P93" s="33" t="s">
        <v>123</v>
      </c>
      <c r="Q93" s="34">
        <v>1000</v>
      </c>
      <c r="R93" s="8" t="s">
        <v>74</v>
      </c>
      <c r="S93" s="7">
        <v>1</v>
      </c>
      <c r="T93" s="30">
        <v>1000</v>
      </c>
      <c r="U93" s="6" t="s">
        <v>55</v>
      </c>
      <c r="V93" s="10" t="s">
        <v>140</v>
      </c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</row>
    <row r="94" spans="1:102" ht="45">
      <c r="A94" s="80">
        <f t="shared" si="1"/>
        <v>17</v>
      </c>
      <c r="B94" s="18">
        <v>44333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31" t="s">
        <v>32</v>
      </c>
      <c r="O94" s="19"/>
      <c r="P94" s="33" t="s">
        <v>124</v>
      </c>
      <c r="Q94" s="34">
        <v>11000</v>
      </c>
      <c r="R94" s="8" t="s">
        <v>74</v>
      </c>
      <c r="S94" s="7">
        <v>1</v>
      </c>
      <c r="T94" s="30">
        <v>11000</v>
      </c>
      <c r="U94" s="6" t="s">
        <v>55</v>
      </c>
      <c r="V94" s="10" t="s">
        <v>141</v>
      </c>
    </row>
    <row r="95" spans="1:102" s="14" customFormat="1" ht="60">
      <c r="A95" s="80">
        <f t="shared" si="1"/>
        <v>18</v>
      </c>
      <c r="B95" s="18">
        <v>44299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31" t="s">
        <v>72</v>
      </c>
      <c r="O95" s="19"/>
      <c r="P95" s="33" t="s">
        <v>199</v>
      </c>
      <c r="Q95" s="34">
        <v>1907.33</v>
      </c>
      <c r="R95" s="8" t="s">
        <v>71</v>
      </c>
      <c r="S95" s="7">
        <v>1</v>
      </c>
      <c r="T95" s="30">
        <v>1907.33</v>
      </c>
      <c r="U95" s="6" t="s">
        <v>149</v>
      </c>
      <c r="V95" s="10" t="s">
        <v>150</v>
      </c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</row>
    <row r="96" spans="1:102" s="14" customFormat="1" ht="60">
      <c r="A96" s="80">
        <f t="shared" si="1"/>
        <v>19</v>
      </c>
      <c r="B96" s="18">
        <v>44280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31" t="s">
        <v>72</v>
      </c>
      <c r="O96" s="19"/>
      <c r="P96" s="33" t="s">
        <v>200</v>
      </c>
      <c r="Q96" s="34">
        <v>6328.57</v>
      </c>
      <c r="R96" s="8" t="s">
        <v>71</v>
      </c>
      <c r="S96" s="7">
        <v>1</v>
      </c>
      <c r="T96" s="30">
        <v>6328.57</v>
      </c>
      <c r="U96" s="6" t="s">
        <v>151</v>
      </c>
      <c r="V96" s="10" t="s">
        <v>152</v>
      </c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</row>
    <row r="97" spans="1:102" s="14" customFormat="1" ht="75">
      <c r="A97" s="80">
        <f t="shared" si="1"/>
        <v>20</v>
      </c>
      <c r="B97" s="18">
        <v>44281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31" t="s">
        <v>72</v>
      </c>
      <c r="O97" s="19"/>
      <c r="P97" s="33" t="s">
        <v>201</v>
      </c>
      <c r="Q97" s="34">
        <v>3256.98</v>
      </c>
      <c r="R97" s="8" t="s">
        <v>71</v>
      </c>
      <c r="S97" s="7">
        <v>2</v>
      </c>
      <c r="T97" s="30">
        <v>6513.96</v>
      </c>
      <c r="U97" s="6" t="s">
        <v>151</v>
      </c>
      <c r="V97" s="10" t="s">
        <v>153</v>
      </c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14" customFormat="1" ht="60">
      <c r="A98" s="80">
        <f t="shared" si="1"/>
        <v>21</v>
      </c>
      <c r="B98" s="18">
        <v>44314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31" t="s">
        <v>72</v>
      </c>
      <c r="O98" s="19"/>
      <c r="P98" s="33" t="s">
        <v>205</v>
      </c>
      <c r="Q98" s="34">
        <v>2500</v>
      </c>
      <c r="R98" s="8" t="s">
        <v>74</v>
      </c>
      <c r="S98" s="7">
        <v>1</v>
      </c>
      <c r="T98" s="30">
        <v>2500</v>
      </c>
      <c r="U98" s="6" t="s">
        <v>154</v>
      </c>
      <c r="V98" s="10" t="s">
        <v>155</v>
      </c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14" customFormat="1" ht="60">
      <c r="A99" s="80">
        <f t="shared" si="1"/>
        <v>22</v>
      </c>
      <c r="B99" s="18">
        <v>44305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31" t="s">
        <v>72</v>
      </c>
      <c r="O99" s="19"/>
      <c r="P99" s="33" t="s">
        <v>196</v>
      </c>
      <c r="Q99" s="34" t="s">
        <v>146</v>
      </c>
      <c r="R99" s="8" t="s">
        <v>71</v>
      </c>
      <c r="S99" s="7">
        <v>2</v>
      </c>
      <c r="T99" s="30">
        <v>8443.58</v>
      </c>
      <c r="U99" s="6" t="s">
        <v>151</v>
      </c>
      <c r="V99" s="10" t="s">
        <v>164</v>
      </c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14" customFormat="1" ht="60">
      <c r="A100" s="80">
        <f t="shared" si="1"/>
        <v>23</v>
      </c>
      <c r="B100" s="18">
        <v>44307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31" t="s">
        <v>72</v>
      </c>
      <c r="O100" s="10"/>
      <c r="P100" s="33" t="s">
        <v>197</v>
      </c>
      <c r="Q100" s="34">
        <v>4786.3999999999996</v>
      </c>
      <c r="R100" s="8" t="s">
        <v>71</v>
      </c>
      <c r="S100" s="7">
        <v>1</v>
      </c>
      <c r="T100" s="30">
        <v>4786.3999999999996</v>
      </c>
      <c r="U100" s="6" t="s">
        <v>149</v>
      </c>
      <c r="V100" s="10" t="s">
        <v>165</v>
      </c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  <row r="101" spans="1:102" s="14" customFormat="1" ht="60">
      <c r="A101" s="80">
        <f t="shared" si="1"/>
        <v>24</v>
      </c>
      <c r="B101" s="18">
        <v>44307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31" t="s">
        <v>72</v>
      </c>
      <c r="O101" s="10"/>
      <c r="P101" s="33" t="s">
        <v>198</v>
      </c>
      <c r="Q101" s="34">
        <v>4786.3999999999996</v>
      </c>
      <c r="R101" s="8" t="s">
        <v>71</v>
      </c>
      <c r="S101" s="7">
        <v>1</v>
      </c>
      <c r="T101" s="30">
        <v>4786.3999999999996</v>
      </c>
      <c r="U101" s="6" t="s">
        <v>149</v>
      </c>
      <c r="V101" s="10" t="s">
        <v>166</v>
      </c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</row>
    <row r="102" spans="1:102" s="14" customFormat="1" ht="90">
      <c r="A102" s="80">
        <f t="shared" si="1"/>
        <v>25</v>
      </c>
      <c r="B102" s="18">
        <v>44305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31" t="s">
        <v>72</v>
      </c>
      <c r="O102" s="10"/>
      <c r="P102" s="33" t="s">
        <v>206</v>
      </c>
      <c r="Q102" s="34">
        <v>59579</v>
      </c>
      <c r="R102" s="8" t="s">
        <v>71</v>
      </c>
      <c r="S102" s="7">
        <v>1</v>
      </c>
      <c r="T102" s="30">
        <v>59579</v>
      </c>
      <c r="U102" s="6" t="s">
        <v>57</v>
      </c>
      <c r="V102" s="10" t="s">
        <v>169</v>
      </c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</row>
    <row r="103" spans="1:102" s="14" customFormat="1" ht="75">
      <c r="A103" s="80">
        <f t="shared" si="1"/>
        <v>26</v>
      </c>
      <c r="B103" s="18">
        <v>44298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31" t="s">
        <v>72</v>
      </c>
      <c r="O103" s="10"/>
      <c r="P103" s="33" t="s">
        <v>207</v>
      </c>
      <c r="Q103" s="34">
        <v>14296.8</v>
      </c>
      <c r="R103" s="8" t="s">
        <v>33</v>
      </c>
      <c r="S103" s="7" t="s">
        <v>223</v>
      </c>
      <c r="T103" s="30">
        <v>14296.8</v>
      </c>
      <c r="U103" s="6" t="s">
        <v>170</v>
      </c>
      <c r="V103" s="10" t="s">
        <v>171</v>
      </c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</row>
    <row r="104" spans="1:102" s="14" customFormat="1" ht="60">
      <c r="A104" s="80">
        <f t="shared" si="1"/>
        <v>27</v>
      </c>
      <c r="B104" s="18">
        <v>44307</v>
      </c>
      <c r="C104" s="1"/>
      <c r="D104" s="1"/>
      <c r="E104" s="1"/>
      <c r="F104" s="1"/>
      <c r="G104" s="1"/>
      <c r="H104" s="1"/>
      <c r="I104" s="1"/>
      <c r="J104" s="1"/>
      <c r="K104" s="6"/>
      <c r="L104" s="1"/>
      <c r="M104" s="1"/>
      <c r="N104" s="31" t="s">
        <v>72</v>
      </c>
      <c r="O104" s="1"/>
      <c r="P104" s="33" t="s">
        <v>208</v>
      </c>
      <c r="Q104" s="34">
        <v>1907.33</v>
      </c>
      <c r="R104" s="8" t="s">
        <v>71</v>
      </c>
      <c r="S104" s="7">
        <v>1</v>
      </c>
      <c r="T104" s="30">
        <v>1907.33</v>
      </c>
      <c r="U104" s="6" t="s">
        <v>149</v>
      </c>
      <c r="V104" s="10" t="s">
        <v>172</v>
      </c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</row>
    <row r="105" spans="1:102" s="14" customFormat="1" ht="60">
      <c r="A105" s="80">
        <f t="shared" si="1"/>
        <v>28</v>
      </c>
      <c r="B105" s="18">
        <v>44307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31" t="s">
        <v>72</v>
      </c>
      <c r="O105" s="10"/>
      <c r="P105" s="33" t="s">
        <v>209</v>
      </c>
      <c r="Q105" s="34">
        <v>1795.31</v>
      </c>
      <c r="R105" s="8" t="s">
        <v>71</v>
      </c>
      <c r="S105" s="7">
        <v>1</v>
      </c>
      <c r="T105" s="30">
        <v>1795.31</v>
      </c>
      <c r="U105" s="6" t="s">
        <v>149</v>
      </c>
      <c r="V105" s="10" t="s">
        <v>173</v>
      </c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</row>
    <row r="106" spans="1:102" s="14" customFormat="1" ht="45">
      <c r="A106" s="80">
        <f t="shared" si="1"/>
        <v>29</v>
      </c>
      <c r="B106" s="18">
        <v>44328</v>
      </c>
      <c r="C106" s="19"/>
      <c r="D106" s="19"/>
      <c r="E106" s="19"/>
      <c r="F106" s="19"/>
      <c r="G106" s="19"/>
      <c r="H106" s="19" t="e">
        <f>+RR:108:108</f>
        <v>#NAME?</v>
      </c>
      <c r="I106" s="19"/>
      <c r="J106" s="19"/>
      <c r="K106" s="19"/>
      <c r="L106" s="19"/>
      <c r="M106" s="19"/>
      <c r="N106" s="31" t="s">
        <v>72</v>
      </c>
      <c r="O106" s="19"/>
      <c r="P106" s="33" t="s">
        <v>211</v>
      </c>
      <c r="Q106" s="34" t="s">
        <v>56</v>
      </c>
      <c r="R106" s="8" t="s">
        <v>147</v>
      </c>
      <c r="S106" s="7" t="s">
        <v>56</v>
      </c>
      <c r="T106" s="30">
        <v>100000</v>
      </c>
      <c r="U106" s="6" t="s">
        <v>176</v>
      </c>
      <c r="V106" s="10" t="s">
        <v>177</v>
      </c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14" customFormat="1" ht="75">
      <c r="A107" s="80">
        <f t="shared" si="1"/>
        <v>30</v>
      </c>
      <c r="B107" s="18">
        <v>44305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31" t="s">
        <v>72</v>
      </c>
      <c r="O107" s="19"/>
      <c r="P107" s="33" t="s">
        <v>212</v>
      </c>
      <c r="Q107" s="34">
        <v>93935</v>
      </c>
      <c r="R107" s="8" t="s">
        <v>71</v>
      </c>
      <c r="S107" s="7">
        <v>1</v>
      </c>
      <c r="T107" s="30">
        <v>93935</v>
      </c>
      <c r="U107" s="6" t="s">
        <v>57</v>
      </c>
      <c r="V107" s="10" t="s">
        <v>178</v>
      </c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14" customFormat="1" ht="90">
      <c r="A108" s="80">
        <f t="shared" si="1"/>
        <v>31</v>
      </c>
      <c r="B108" s="18">
        <v>44305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31" t="s">
        <v>72</v>
      </c>
      <c r="O108" s="19"/>
      <c r="P108" s="33" t="s">
        <v>213</v>
      </c>
      <c r="Q108" s="34">
        <v>59717</v>
      </c>
      <c r="R108" s="8" t="s">
        <v>71</v>
      </c>
      <c r="S108" s="7">
        <v>1</v>
      </c>
      <c r="T108" s="30">
        <v>59717</v>
      </c>
      <c r="U108" s="6" t="s">
        <v>57</v>
      </c>
      <c r="V108" s="10" t="s">
        <v>179</v>
      </c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14" customFormat="1" ht="90">
      <c r="A109" s="80">
        <f t="shared" si="1"/>
        <v>32</v>
      </c>
      <c r="B109" s="18">
        <v>44305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31" t="s">
        <v>72</v>
      </c>
      <c r="O109" s="19"/>
      <c r="P109" s="33" t="s">
        <v>214</v>
      </c>
      <c r="Q109" s="34">
        <v>63451</v>
      </c>
      <c r="R109" s="8" t="s">
        <v>33</v>
      </c>
      <c r="S109" s="7">
        <v>1</v>
      </c>
      <c r="T109" s="30">
        <v>63451</v>
      </c>
      <c r="U109" s="6" t="s">
        <v>57</v>
      </c>
      <c r="V109" s="10" t="s">
        <v>180</v>
      </c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14" customFormat="1" ht="90">
      <c r="A110" s="80">
        <f t="shared" si="1"/>
        <v>33</v>
      </c>
      <c r="B110" s="18">
        <v>44327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31" t="s">
        <v>72</v>
      </c>
      <c r="O110" s="19"/>
      <c r="P110" s="33" t="s">
        <v>220</v>
      </c>
      <c r="Q110" s="34">
        <v>82577</v>
      </c>
      <c r="R110" s="8" t="s">
        <v>71</v>
      </c>
      <c r="S110" s="7">
        <v>1</v>
      </c>
      <c r="T110" s="30">
        <v>82577</v>
      </c>
      <c r="U110" s="6" t="s">
        <v>57</v>
      </c>
      <c r="V110" s="10" t="s">
        <v>181</v>
      </c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14" customFormat="1" ht="75">
      <c r="A111" s="80">
        <f t="shared" si="1"/>
        <v>34</v>
      </c>
      <c r="B111" s="18">
        <v>44327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31" t="s">
        <v>72</v>
      </c>
      <c r="O111" s="19"/>
      <c r="P111" s="33" t="s">
        <v>221</v>
      </c>
      <c r="Q111" s="34">
        <v>98135</v>
      </c>
      <c r="R111" s="8" t="s">
        <v>71</v>
      </c>
      <c r="S111" s="7">
        <v>1</v>
      </c>
      <c r="T111" s="30">
        <v>98135</v>
      </c>
      <c r="U111" s="6" t="s">
        <v>57</v>
      </c>
      <c r="V111" s="10" t="s">
        <v>182</v>
      </c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14" customFormat="1" ht="60">
      <c r="A112" s="80">
        <f t="shared" si="1"/>
        <v>35</v>
      </c>
      <c r="B112" s="18">
        <v>44316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31" t="s">
        <v>72</v>
      </c>
      <c r="O112" s="19"/>
      <c r="P112" s="33" t="s">
        <v>215</v>
      </c>
      <c r="Q112" s="34">
        <v>44350</v>
      </c>
      <c r="R112" s="8" t="s">
        <v>71</v>
      </c>
      <c r="S112" s="7">
        <v>1</v>
      </c>
      <c r="T112" s="30">
        <v>44350</v>
      </c>
      <c r="U112" s="6" t="s">
        <v>183</v>
      </c>
      <c r="V112" s="10" t="s">
        <v>184</v>
      </c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14" customFormat="1" ht="75">
      <c r="A113" s="80">
        <f t="shared" si="1"/>
        <v>36</v>
      </c>
      <c r="B113" s="18">
        <v>44316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31" t="s">
        <v>72</v>
      </c>
      <c r="O113" s="19"/>
      <c r="P113" s="33" t="s">
        <v>216</v>
      </c>
      <c r="Q113" s="34">
        <v>97534</v>
      </c>
      <c r="R113" s="8" t="s">
        <v>71</v>
      </c>
      <c r="S113" s="7">
        <v>1</v>
      </c>
      <c r="T113" s="30">
        <v>97534</v>
      </c>
      <c r="U113" s="6" t="s">
        <v>183</v>
      </c>
      <c r="V113" s="10" t="s">
        <v>185</v>
      </c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14" customFormat="1" ht="90">
      <c r="A114" s="80">
        <f t="shared" si="1"/>
        <v>37</v>
      </c>
      <c r="B114" s="18">
        <v>44333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31" t="s">
        <v>72</v>
      </c>
      <c r="O114" s="19"/>
      <c r="P114" s="33" t="s">
        <v>217</v>
      </c>
      <c r="Q114" s="34">
        <v>97918</v>
      </c>
      <c r="R114" s="8" t="s">
        <v>71</v>
      </c>
      <c r="S114" s="7">
        <v>1</v>
      </c>
      <c r="T114" s="30">
        <v>97918</v>
      </c>
      <c r="U114" s="6" t="s">
        <v>186</v>
      </c>
      <c r="V114" s="10" t="s">
        <v>187</v>
      </c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14" customFormat="1" ht="105">
      <c r="A115" s="80">
        <f t="shared" si="1"/>
        <v>38</v>
      </c>
      <c r="B115" s="18">
        <v>44316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31" t="s">
        <v>72</v>
      </c>
      <c r="O115" s="19"/>
      <c r="P115" s="33" t="s">
        <v>218</v>
      </c>
      <c r="Q115" s="34">
        <v>4500</v>
      </c>
      <c r="R115" s="8" t="s">
        <v>71</v>
      </c>
      <c r="S115" s="7">
        <v>14</v>
      </c>
      <c r="T115" s="30">
        <v>63000</v>
      </c>
      <c r="U115" s="6" t="s">
        <v>38</v>
      </c>
      <c r="V115" s="10" t="s">
        <v>188</v>
      </c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5" customFormat="1" ht="68.25" customHeight="1">
      <c r="A116" s="80">
        <f t="shared" si="1"/>
        <v>39</v>
      </c>
      <c r="B116" s="18">
        <v>44316</v>
      </c>
      <c r="C116" s="19"/>
      <c r="D116" s="19"/>
      <c r="E116" s="19"/>
      <c r="F116" s="19"/>
      <c r="G116" s="19"/>
      <c r="H116" s="19"/>
      <c r="I116" s="19"/>
      <c r="J116" s="19"/>
      <c r="K116" s="20"/>
      <c r="L116" s="19"/>
      <c r="M116" s="19"/>
      <c r="N116" s="31" t="s">
        <v>72</v>
      </c>
      <c r="O116" s="19"/>
      <c r="P116" s="33" t="s">
        <v>219</v>
      </c>
      <c r="Q116" s="34">
        <v>9000</v>
      </c>
      <c r="R116" s="8" t="s">
        <v>71</v>
      </c>
      <c r="S116" s="7">
        <v>2</v>
      </c>
      <c r="T116" s="30">
        <v>18000</v>
      </c>
      <c r="U116" s="6" t="s">
        <v>38</v>
      </c>
      <c r="V116" s="10" t="s">
        <v>189</v>
      </c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5" customFormat="1" ht="48.75" customHeight="1">
      <c r="A117" s="80">
        <f t="shared" si="1"/>
        <v>40</v>
      </c>
      <c r="B117" s="18">
        <v>44316</v>
      </c>
      <c r="C117" s="19"/>
      <c r="D117" s="19"/>
      <c r="E117" s="19"/>
      <c r="F117" s="19"/>
      <c r="G117" s="19"/>
      <c r="H117" s="19"/>
      <c r="I117" s="19"/>
      <c r="J117" s="19"/>
      <c r="K117" s="20"/>
      <c r="L117" s="19"/>
      <c r="M117" s="19"/>
      <c r="N117" s="31" t="s">
        <v>72</v>
      </c>
      <c r="O117" s="19"/>
      <c r="P117" s="33" t="s">
        <v>222</v>
      </c>
      <c r="Q117" s="34">
        <v>24800</v>
      </c>
      <c r="R117" s="8" t="s">
        <v>148</v>
      </c>
      <c r="S117" s="7">
        <v>1</v>
      </c>
      <c r="T117" s="30">
        <v>24800</v>
      </c>
      <c r="U117" s="6" t="s">
        <v>190</v>
      </c>
      <c r="V117" s="10" t="s">
        <v>191</v>
      </c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14" customFormat="1" ht="45">
      <c r="A118" s="80">
        <f t="shared" si="1"/>
        <v>41</v>
      </c>
      <c r="B118" s="18">
        <v>44312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31" t="s">
        <v>32</v>
      </c>
      <c r="O118" s="19"/>
      <c r="P118" s="33" t="s">
        <v>224</v>
      </c>
      <c r="Q118" s="34">
        <v>32440</v>
      </c>
      <c r="R118" s="8" t="s">
        <v>33</v>
      </c>
      <c r="S118" s="7">
        <v>1</v>
      </c>
      <c r="T118" s="30">
        <v>32440</v>
      </c>
      <c r="U118" s="6" t="s">
        <v>61</v>
      </c>
      <c r="V118" s="10" t="s">
        <v>250</v>
      </c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14" customFormat="1" ht="30">
      <c r="A119" s="80">
        <f t="shared" si="1"/>
        <v>42</v>
      </c>
      <c r="B119" s="18">
        <v>44312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31" t="s">
        <v>32</v>
      </c>
      <c r="O119" s="10"/>
      <c r="P119" s="33" t="s">
        <v>225</v>
      </c>
      <c r="Q119" s="34">
        <v>21060</v>
      </c>
      <c r="R119" s="8" t="s">
        <v>33</v>
      </c>
      <c r="S119" s="7">
        <v>1</v>
      </c>
      <c r="T119" s="30">
        <v>21060</v>
      </c>
      <c r="U119" s="6" t="s">
        <v>45</v>
      </c>
      <c r="V119" s="10" t="s">
        <v>251</v>
      </c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</row>
    <row r="120" spans="1:102" s="14" customFormat="1" ht="30">
      <c r="A120" s="80">
        <f t="shared" si="1"/>
        <v>43</v>
      </c>
      <c r="B120" s="18">
        <v>44312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31" t="s">
        <v>32</v>
      </c>
      <c r="O120" s="10"/>
      <c r="P120" s="33" t="s">
        <v>226</v>
      </c>
      <c r="Q120" s="34">
        <v>60000</v>
      </c>
      <c r="R120" s="8" t="s">
        <v>33</v>
      </c>
      <c r="S120" s="7">
        <v>1</v>
      </c>
      <c r="T120" s="30">
        <v>60000</v>
      </c>
      <c r="U120" s="6" t="s">
        <v>61</v>
      </c>
      <c r="V120" s="10" t="s">
        <v>252</v>
      </c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</row>
    <row r="121" spans="1:102" s="14" customFormat="1" ht="45">
      <c r="A121" s="80">
        <f t="shared" si="1"/>
        <v>44</v>
      </c>
      <c r="B121" s="18">
        <v>44312</v>
      </c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31" t="s">
        <v>32</v>
      </c>
      <c r="O121" s="10"/>
      <c r="P121" s="33" t="s">
        <v>227</v>
      </c>
      <c r="Q121" s="34">
        <v>88000</v>
      </c>
      <c r="R121" s="8" t="s">
        <v>33</v>
      </c>
      <c r="S121" s="7">
        <v>1</v>
      </c>
      <c r="T121" s="30">
        <v>88000</v>
      </c>
      <c r="U121" s="6" t="s">
        <v>62</v>
      </c>
      <c r="V121" s="10" t="s">
        <v>253</v>
      </c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</row>
    <row r="122" spans="1:102" s="14" customFormat="1" ht="30">
      <c r="A122" s="80">
        <f t="shared" si="1"/>
        <v>45</v>
      </c>
      <c r="B122" s="18">
        <v>44312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31" t="s">
        <v>32</v>
      </c>
      <c r="O122" s="10"/>
      <c r="P122" s="33" t="s">
        <v>228</v>
      </c>
      <c r="Q122" s="34">
        <v>39200</v>
      </c>
      <c r="R122" s="8" t="s">
        <v>33</v>
      </c>
      <c r="S122" s="7">
        <v>1</v>
      </c>
      <c r="T122" s="30">
        <v>39200</v>
      </c>
      <c r="U122" s="6" t="s">
        <v>63</v>
      </c>
      <c r="V122" s="10" t="s">
        <v>254</v>
      </c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</row>
    <row r="123" spans="1:102" s="14" customFormat="1" ht="30">
      <c r="A123" s="80">
        <f t="shared" si="1"/>
        <v>46</v>
      </c>
      <c r="B123" s="18">
        <v>44306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31" t="s">
        <v>32</v>
      </c>
      <c r="O123" s="10"/>
      <c r="P123" s="33" t="s">
        <v>229</v>
      </c>
      <c r="Q123" s="34">
        <v>27850</v>
      </c>
      <c r="R123" s="8" t="s">
        <v>33</v>
      </c>
      <c r="S123" s="7">
        <v>1</v>
      </c>
      <c r="T123" s="30">
        <v>27850</v>
      </c>
      <c r="U123" s="6" t="s">
        <v>64</v>
      </c>
      <c r="V123" s="10" t="s">
        <v>255</v>
      </c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</row>
    <row r="124" spans="1:102" s="14" customFormat="1" ht="30">
      <c r="A124" s="80">
        <f t="shared" si="1"/>
        <v>47</v>
      </c>
      <c r="B124" s="18">
        <v>44312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31" t="s">
        <v>32</v>
      </c>
      <c r="O124" s="10"/>
      <c r="P124" s="33" t="s">
        <v>230</v>
      </c>
      <c r="Q124" s="34">
        <v>25500</v>
      </c>
      <c r="R124" s="8" t="s">
        <v>33</v>
      </c>
      <c r="S124" s="7">
        <v>1</v>
      </c>
      <c r="T124" s="30">
        <v>25500</v>
      </c>
      <c r="U124" s="6" t="s">
        <v>40</v>
      </c>
      <c r="V124" s="10" t="s">
        <v>256</v>
      </c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</row>
    <row r="125" spans="1:102" s="14" customFormat="1" ht="30">
      <c r="A125" s="80">
        <f t="shared" si="1"/>
        <v>48</v>
      </c>
      <c r="B125" s="18">
        <v>44312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31" t="s">
        <v>32</v>
      </c>
      <c r="O125" s="10"/>
      <c r="P125" s="33" t="s">
        <v>231</v>
      </c>
      <c r="Q125" s="34">
        <v>3500</v>
      </c>
      <c r="R125" s="8" t="s">
        <v>33</v>
      </c>
      <c r="S125" s="7">
        <v>1</v>
      </c>
      <c r="T125" s="30">
        <v>3500</v>
      </c>
      <c r="U125" s="6" t="s">
        <v>59</v>
      </c>
      <c r="V125" s="10" t="s">
        <v>257</v>
      </c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</row>
    <row r="126" spans="1:102" s="14" customFormat="1" ht="30">
      <c r="A126" s="80">
        <f t="shared" si="1"/>
        <v>49</v>
      </c>
      <c r="B126" s="18">
        <v>44312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31" t="s">
        <v>72</v>
      </c>
      <c r="O126" s="10"/>
      <c r="P126" s="33" t="s">
        <v>232</v>
      </c>
      <c r="Q126" s="34">
        <v>27177</v>
      </c>
      <c r="R126" s="8" t="s">
        <v>33</v>
      </c>
      <c r="S126" s="7">
        <v>1</v>
      </c>
      <c r="T126" s="30">
        <v>27177</v>
      </c>
      <c r="U126" s="6" t="s">
        <v>258</v>
      </c>
      <c r="V126" s="10" t="s">
        <v>259</v>
      </c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</row>
    <row r="127" spans="1:102" s="14" customFormat="1" ht="30">
      <c r="A127" s="80">
        <f t="shared" si="1"/>
        <v>50</v>
      </c>
      <c r="B127" s="18">
        <v>44312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31" t="s">
        <v>72</v>
      </c>
      <c r="O127" s="10"/>
      <c r="P127" s="33" t="s">
        <v>233</v>
      </c>
      <c r="Q127" s="34">
        <v>99640</v>
      </c>
      <c r="R127" s="8" t="s">
        <v>33</v>
      </c>
      <c r="S127" s="7">
        <v>1</v>
      </c>
      <c r="T127" s="30">
        <v>99640</v>
      </c>
      <c r="U127" s="6" t="s">
        <v>260</v>
      </c>
      <c r="V127" s="10" t="s">
        <v>261</v>
      </c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</row>
    <row r="128" spans="1:102" s="14" customFormat="1" ht="30">
      <c r="A128" s="80">
        <f t="shared" si="1"/>
        <v>51</v>
      </c>
      <c r="B128" s="18">
        <v>44312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31" t="s">
        <v>72</v>
      </c>
      <c r="O128" s="10"/>
      <c r="P128" s="33" t="s">
        <v>234</v>
      </c>
      <c r="Q128" s="34">
        <v>99900</v>
      </c>
      <c r="R128" s="8" t="s">
        <v>33</v>
      </c>
      <c r="S128" s="7">
        <v>1</v>
      </c>
      <c r="T128" s="30">
        <v>99900</v>
      </c>
      <c r="U128" s="6" t="s">
        <v>262</v>
      </c>
      <c r="V128" s="10" t="s">
        <v>263</v>
      </c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14" customFormat="1" ht="45">
      <c r="A129" s="80">
        <f t="shared" si="1"/>
        <v>52</v>
      </c>
      <c r="B129" s="18">
        <v>44298</v>
      </c>
      <c r="C129" s="1"/>
      <c r="D129" s="1"/>
      <c r="E129" s="1"/>
      <c r="F129" s="1"/>
      <c r="G129" s="1"/>
      <c r="H129" s="1"/>
      <c r="I129" s="1"/>
      <c r="J129" s="1"/>
      <c r="K129" s="6"/>
      <c r="L129" s="1"/>
      <c r="M129" s="1"/>
      <c r="N129" s="31" t="s">
        <v>72</v>
      </c>
      <c r="O129" s="1"/>
      <c r="P129" s="33" t="s">
        <v>235</v>
      </c>
      <c r="Q129" s="34">
        <v>99710</v>
      </c>
      <c r="R129" s="8" t="s">
        <v>33</v>
      </c>
      <c r="S129" s="7">
        <v>1</v>
      </c>
      <c r="T129" s="30">
        <v>99710</v>
      </c>
      <c r="U129" s="6" t="s">
        <v>264</v>
      </c>
      <c r="V129" s="10" t="s">
        <v>265</v>
      </c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</row>
    <row r="130" spans="1:102" s="14" customFormat="1" ht="30">
      <c r="A130" s="80">
        <f t="shared" si="1"/>
        <v>53</v>
      </c>
      <c r="B130" s="18">
        <v>44267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31" t="s">
        <v>72</v>
      </c>
      <c r="O130" s="10"/>
      <c r="P130" s="33" t="s">
        <v>236</v>
      </c>
      <c r="Q130" s="34">
        <v>99899.43</v>
      </c>
      <c r="R130" s="8" t="s">
        <v>33</v>
      </c>
      <c r="S130" s="7">
        <v>1</v>
      </c>
      <c r="T130" s="30">
        <v>99899.43</v>
      </c>
      <c r="U130" s="6" t="s">
        <v>41</v>
      </c>
      <c r="V130" s="10" t="s">
        <v>266</v>
      </c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</row>
    <row r="131" spans="1:102" s="5" customFormat="1" ht="48.75" customHeight="1">
      <c r="A131" s="80">
        <f t="shared" si="1"/>
        <v>54</v>
      </c>
      <c r="B131" s="18">
        <v>44301</v>
      </c>
      <c r="C131" s="1"/>
      <c r="D131" s="1"/>
      <c r="E131" s="1"/>
      <c r="F131" s="1"/>
      <c r="G131" s="1"/>
      <c r="H131" s="1"/>
      <c r="I131" s="1"/>
      <c r="J131" s="1"/>
      <c r="K131" s="6"/>
      <c r="L131" s="1"/>
      <c r="M131" s="1"/>
      <c r="N131" s="31" t="s">
        <v>72</v>
      </c>
      <c r="O131" s="1"/>
      <c r="P131" s="33" t="s">
        <v>331</v>
      </c>
      <c r="Q131" s="34">
        <v>27830</v>
      </c>
      <c r="R131" s="8" t="s">
        <v>33</v>
      </c>
      <c r="S131" s="7">
        <v>1</v>
      </c>
      <c r="T131" s="30">
        <v>27830</v>
      </c>
      <c r="U131" s="6" t="s">
        <v>60</v>
      </c>
      <c r="V131" s="10" t="s">
        <v>267</v>
      </c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13" customFormat="1" ht="38.25" customHeight="1">
      <c r="A132" s="80">
        <f t="shared" si="1"/>
        <v>55</v>
      </c>
      <c r="B132" s="18">
        <v>44313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31" t="s">
        <v>72</v>
      </c>
      <c r="O132" s="10"/>
      <c r="P132" s="33" t="s">
        <v>332</v>
      </c>
      <c r="Q132" s="34">
        <v>30900</v>
      </c>
      <c r="R132" s="8" t="s">
        <v>33</v>
      </c>
      <c r="S132" s="7">
        <v>1</v>
      </c>
      <c r="T132" s="30">
        <v>30900</v>
      </c>
      <c r="U132" s="6" t="s">
        <v>61</v>
      </c>
      <c r="V132" s="10" t="s">
        <v>268</v>
      </c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13" customFormat="1" ht="15.75" customHeight="1">
      <c r="A133" s="80">
        <f t="shared" si="1"/>
        <v>56</v>
      </c>
      <c r="B133" s="18">
        <v>44306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31" t="s">
        <v>72</v>
      </c>
      <c r="O133" s="10"/>
      <c r="P133" s="33" t="s">
        <v>238</v>
      </c>
      <c r="Q133" s="34">
        <v>96017.75</v>
      </c>
      <c r="R133" s="8" t="s">
        <v>33</v>
      </c>
      <c r="S133" s="7">
        <v>1</v>
      </c>
      <c r="T133" s="30">
        <v>96017.75</v>
      </c>
      <c r="U133" s="6" t="s">
        <v>39</v>
      </c>
      <c r="V133" s="10" t="s">
        <v>273</v>
      </c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5" customFormat="1" ht="48.75" customHeight="1">
      <c r="A134" s="80">
        <v>57</v>
      </c>
      <c r="B134" s="18">
        <v>44287</v>
      </c>
      <c r="C134" s="1"/>
      <c r="D134" s="1"/>
      <c r="E134" s="1"/>
      <c r="F134" s="1"/>
      <c r="G134" s="1"/>
      <c r="H134" s="1"/>
      <c r="I134" s="1"/>
      <c r="J134" s="1"/>
      <c r="K134" s="6"/>
      <c r="L134" s="1"/>
      <c r="M134" s="1"/>
      <c r="N134" s="31" t="s">
        <v>72</v>
      </c>
      <c r="O134" s="1"/>
      <c r="P134" s="33" t="s">
        <v>330</v>
      </c>
      <c r="Q134" s="34">
        <v>10000</v>
      </c>
      <c r="R134" s="8" t="s">
        <v>33</v>
      </c>
      <c r="S134" s="7">
        <v>1</v>
      </c>
      <c r="T134" s="30">
        <v>10000</v>
      </c>
      <c r="U134" s="6" t="s">
        <v>274</v>
      </c>
      <c r="V134" s="10" t="s">
        <v>275</v>
      </c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5" customFormat="1" ht="48.75" customHeight="1">
      <c r="A135" s="80">
        <v>58</v>
      </c>
      <c r="B135" s="18">
        <v>44312</v>
      </c>
      <c r="C135" s="1"/>
      <c r="D135" s="1"/>
      <c r="E135" s="1"/>
      <c r="F135" s="1"/>
      <c r="G135" s="1"/>
      <c r="H135" s="1"/>
      <c r="I135" s="1"/>
      <c r="J135" s="1"/>
      <c r="K135" s="6"/>
      <c r="L135" s="1"/>
      <c r="M135" s="1"/>
      <c r="N135" s="31" t="s">
        <v>72</v>
      </c>
      <c r="O135" s="1"/>
      <c r="P135" s="33" t="s">
        <v>239</v>
      </c>
      <c r="Q135" s="34">
        <v>16845</v>
      </c>
      <c r="R135" s="8" t="s">
        <v>33</v>
      </c>
      <c r="S135" s="7">
        <v>1</v>
      </c>
      <c r="T135" s="30">
        <v>16845</v>
      </c>
      <c r="U135" s="6" t="s">
        <v>61</v>
      </c>
      <c r="V135" s="10" t="s">
        <v>276</v>
      </c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5" customFormat="1" ht="48.75" customHeight="1">
      <c r="A136" s="80">
        <v>59</v>
      </c>
      <c r="B136" s="18">
        <v>44306</v>
      </c>
      <c r="C136" s="1"/>
      <c r="D136" s="1"/>
      <c r="E136" s="1"/>
      <c r="F136" s="1"/>
      <c r="G136" s="1"/>
      <c r="H136" s="1"/>
      <c r="I136" s="1"/>
      <c r="J136" s="1"/>
      <c r="K136" s="6"/>
      <c r="L136" s="1"/>
      <c r="M136" s="1"/>
      <c r="N136" s="31" t="s">
        <v>72</v>
      </c>
      <c r="O136" s="1"/>
      <c r="P136" s="33" t="s">
        <v>240</v>
      </c>
      <c r="Q136" s="34">
        <v>60000</v>
      </c>
      <c r="R136" s="8" t="s">
        <v>33</v>
      </c>
      <c r="S136" s="7">
        <v>1</v>
      </c>
      <c r="T136" s="30">
        <v>60000</v>
      </c>
      <c r="U136" s="6" t="s">
        <v>62</v>
      </c>
      <c r="V136" s="10" t="s">
        <v>277</v>
      </c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5" customFormat="1" ht="48.75" customHeight="1">
      <c r="A137" s="80">
        <v>60</v>
      </c>
      <c r="B137" s="18">
        <v>44312</v>
      </c>
      <c r="C137" s="1"/>
      <c r="D137" s="1"/>
      <c r="E137" s="1"/>
      <c r="F137" s="1"/>
      <c r="G137" s="1"/>
      <c r="H137" s="1"/>
      <c r="I137" s="1"/>
      <c r="J137" s="1"/>
      <c r="K137" s="6"/>
      <c r="L137" s="1"/>
      <c r="M137" s="1"/>
      <c r="N137" s="31" t="s">
        <v>72</v>
      </c>
      <c r="O137" s="1"/>
      <c r="P137" s="33" t="s">
        <v>329</v>
      </c>
      <c r="Q137" s="34">
        <v>32360</v>
      </c>
      <c r="R137" s="8" t="s">
        <v>33</v>
      </c>
      <c r="S137" s="7">
        <v>1</v>
      </c>
      <c r="T137" s="30">
        <v>32360</v>
      </c>
      <c r="U137" s="6" t="s">
        <v>63</v>
      </c>
      <c r="V137" s="10" t="s">
        <v>278</v>
      </c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5" customFormat="1" ht="44.25" customHeight="1">
      <c r="A138" s="80">
        <v>61</v>
      </c>
      <c r="B138" s="18">
        <v>44312</v>
      </c>
      <c r="C138" s="1"/>
      <c r="D138" s="1"/>
      <c r="E138" s="1"/>
      <c r="F138" s="1"/>
      <c r="G138" s="1"/>
      <c r="H138" s="1"/>
      <c r="I138" s="1"/>
      <c r="J138" s="1"/>
      <c r="K138" s="6"/>
      <c r="L138" s="1"/>
      <c r="M138" s="1"/>
      <c r="N138" s="31" t="s">
        <v>72</v>
      </c>
      <c r="O138" s="1"/>
      <c r="P138" s="33" t="s">
        <v>328</v>
      </c>
      <c r="Q138" s="34">
        <v>31590</v>
      </c>
      <c r="R138" s="8" t="s">
        <v>33</v>
      </c>
      <c r="S138" s="7">
        <v>1</v>
      </c>
      <c r="T138" s="30">
        <v>31590</v>
      </c>
      <c r="U138" s="6" t="s">
        <v>64</v>
      </c>
      <c r="V138" s="10" t="s">
        <v>279</v>
      </c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5" customFormat="1" ht="44.25" customHeight="1">
      <c r="A139" s="80">
        <f t="shared" si="1"/>
        <v>62</v>
      </c>
      <c r="B139" s="18">
        <v>44327</v>
      </c>
      <c r="C139" s="1"/>
      <c r="D139" s="1"/>
      <c r="E139" s="1"/>
      <c r="F139" s="1"/>
      <c r="G139" s="1"/>
      <c r="H139" s="1"/>
      <c r="I139" s="1"/>
      <c r="J139" s="1"/>
      <c r="K139" s="6"/>
      <c r="L139" s="1"/>
      <c r="M139" s="1"/>
      <c r="N139" s="31" t="s">
        <v>72</v>
      </c>
      <c r="O139" s="1"/>
      <c r="P139" s="33" t="s">
        <v>241</v>
      </c>
      <c r="Q139" s="34">
        <v>93480.38</v>
      </c>
      <c r="R139" s="8" t="s">
        <v>33</v>
      </c>
      <c r="S139" s="7">
        <v>1</v>
      </c>
      <c r="T139" s="30">
        <v>93480.38</v>
      </c>
      <c r="U139" s="6" t="s">
        <v>45</v>
      </c>
      <c r="V139" s="10" t="s">
        <v>280</v>
      </c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ht="28.5" customHeight="1">
      <c r="A140" s="80">
        <f t="shared" si="1"/>
        <v>63</v>
      </c>
      <c r="B140" s="18">
        <v>44309</v>
      </c>
      <c r="C140" s="1"/>
      <c r="D140" s="1"/>
      <c r="E140" s="1"/>
      <c r="F140" s="1"/>
      <c r="G140" s="1"/>
      <c r="H140" s="1"/>
      <c r="I140" s="1"/>
      <c r="J140" s="1"/>
      <c r="K140" s="6"/>
      <c r="L140" s="1"/>
      <c r="M140" s="1"/>
      <c r="N140" s="31" t="s">
        <v>72</v>
      </c>
      <c r="O140" s="1"/>
      <c r="P140" s="33" t="s">
        <v>242</v>
      </c>
      <c r="Q140" s="34">
        <v>95343.26</v>
      </c>
      <c r="R140" s="8" t="s">
        <v>33</v>
      </c>
      <c r="S140" s="7">
        <v>1</v>
      </c>
      <c r="T140" s="30">
        <v>95353.26</v>
      </c>
      <c r="U140" s="6" t="s">
        <v>41</v>
      </c>
      <c r="V140" s="10" t="s">
        <v>281</v>
      </c>
    </row>
    <row r="141" spans="1:102" ht="28.5" customHeight="1">
      <c r="A141" s="80">
        <f t="shared" si="1"/>
        <v>64</v>
      </c>
      <c r="B141" s="18">
        <v>44309</v>
      </c>
      <c r="C141" s="1"/>
      <c r="D141" s="1"/>
      <c r="E141" s="1"/>
      <c r="F141" s="1"/>
      <c r="G141" s="1"/>
      <c r="H141" s="1"/>
      <c r="I141" s="1"/>
      <c r="J141" s="1"/>
      <c r="K141" s="6"/>
      <c r="L141" s="1"/>
      <c r="M141" s="1"/>
      <c r="N141" s="31" t="s">
        <v>72</v>
      </c>
      <c r="O141" s="1"/>
      <c r="P141" s="33" t="s">
        <v>243</v>
      </c>
      <c r="Q141" s="34">
        <v>99269.73</v>
      </c>
      <c r="R141" s="8" t="s">
        <v>33</v>
      </c>
      <c r="S141" s="7">
        <v>1</v>
      </c>
      <c r="T141" s="30">
        <v>99269.73</v>
      </c>
      <c r="U141" s="6" t="s">
        <v>41</v>
      </c>
      <c r="V141" s="10" t="s">
        <v>282</v>
      </c>
    </row>
    <row r="142" spans="1:102" ht="28.5" customHeight="1">
      <c r="A142" s="80">
        <f t="shared" si="1"/>
        <v>65</v>
      </c>
      <c r="B142" s="18">
        <v>44309</v>
      </c>
      <c r="C142" s="1"/>
      <c r="D142" s="1"/>
      <c r="E142" s="1"/>
      <c r="F142" s="1"/>
      <c r="G142" s="1"/>
      <c r="H142" s="1"/>
      <c r="I142" s="1"/>
      <c r="J142" s="1"/>
      <c r="K142" s="6"/>
      <c r="L142" s="1"/>
      <c r="M142" s="1"/>
      <c r="N142" s="31" t="s">
        <v>72</v>
      </c>
      <c r="O142" s="1"/>
      <c r="P142" s="33" t="s">
        <v>244</v>
      </c>
      <c r="Q142" s="34">
        <v>80000</v>
      </c>
      <c r="R142" s="8" t="s">
        <v>33</v>
      </c>
      <c r="S142" s="7">
        <v>1</v>
      </c>
      <c r="T142" s="30">
        <v>80000</v>
      </c>
      <c r="U142" s="6" t="s">
        <v>39</v>
      </c>
      <c r="V142" s="10" t="s">
        <v>283</v>
      </c>
    </row>
    <row r="143" spans="1:102" ht="28.5" customHeight="1">
      <c r="A143" s="80">
        <f t="shared" si="1"/>
        <v>66</v>
      </c>
      <c r="B143" s="18">
        <v>44309</v>
      </c>
      <c r="C143" s="1"/>
      <c r="D143" s="1"/>
      <c r="E143" s="1"/>
      <c r="F143" s="1"/>
      <c r="G143" s="1"/>
      <c r="H143" s="1"/>
      <c r="I143" s="1"/>
      <c r="J143" s="1"/>
      <c r="K143" s="6"/>
      <c r="L143" s="1"/>
      <c r="M143" s="1"/>
      <c r="N143" s="31" t="s">
        <v>72</v>
      </c>
      <c r="O143" s="1"/>
      <c r="P143" s="33" t="s">
        <v>245</v>
      </c>
      <c r="Q143" s="34">
        <v>55566</v>
      </c>
      <c r="R143" s="8" t="s">
        <v>33</v>
      </c>
      <c r="S143" s="7">
        <v>1</v>
      </c>
      <c r="T143" s="30">
        <v>55566</v>
      </c>
      <c r="U143" s="6" t="s">
        <v>39</v>
      </c>
      <c r="V143" s="10" t="s">
        <v>284</v>
      </c>
    </row>
    <row r="144" spans="1:102" ht="28.5" customHeight="1">
      <c r="A144" s="80">
        <f t="shared" ref="A144:A207" si="2">A143+1</f>
        <v>67</v>
      </c>
      <c r="B144" s="18">
        <v>44334</v>
      </c>
      <c r="C144" s="1"/>
      <c r="D144" s="1"/>
      <c r="E144" s="1"/>
      <c r="F144" s="1"/>
      <c r="G144" s="1"/>
      <c r="H144" s="1"/>
      <c r="I144" s="1"/>
      <c r="J144" s="1"/>
      <c r="K144" s="6"/>
      <c r="L144" s="1"/>
      <c r="M144" s="1"/>
      <c r="N144" s="31" t="s">
        <v>72</v>
      </c>
      <c r="O144" s="1"/>
      <c r="P144" s="33" t="s">
        <v>325</v>
      </c>
      <c r="Q144" s="34">
        <v>55334.23</v>
      </c>
      <c r="R144" s="8" t="s">
        <v>33</v>
      </c>
      <c r="S144" s="7">
        <v>1</v>
      </c>
      <c r="T144" s="30">
        <v>55334.23</v>
      </c>
      <c r="U144" s="6" t="s">
        <v>289</v>
      </c>
      <c r="V144" s="10" t="s">
        <v>290</v>
      </c>
    </row>
    <row r="145" spans="1:102" ht="28.5" customHeight="1">
      <c r="A145" s="80">
        <f t="shared" si="2"/>
        <v>68</v>
      </c>
      <c r="B145" s="18">
        <v>44334</v>
      </c>
      <c r="C145" s="1"/>
      <c r="D145" s="1"/>
      <c r="E145" s="1"/>
      <c r="F145" s="1"/>
      <c r="G145" s="1"/>
      <c r="H145" s="1"/>
      <c r="I145" s="1"/>
      <c r="J145" s="1"/>
      <c r="K145" s="6"/>
      <c r="L145" s="1"/>
      <c r="M145" s="1"/>
      <c r="N145" s="31" t="s">
        <v>32</v>
      </c>
      <c r="O145" s="1"/>
      <c r="P145" s="33" t="s">
        <v>324</v>
      </c>
      <c r="Q145" s="34">
        <v>95573.61</v>
      </c>
      <c r="R145" s="8" t="s">
        <v>33</v>
      </c>
      <c r="S145" s="7">
        <v>1</v>
      </c>
      <c r="T145" s="30">
        <v>95573.61</v>
      </c>
      <c r="U145" s="6" t="s">
        <v>291</v>
      </c>
      <c r="V145" s="10" t="s">
        <v>292</v>
      </c>
    </row>
    <row r="146" spans="1:102" ht="28.5" customHeight="1">
      <c r="A146" s="80">
        <f t="shared" si="2"/>
        <v>69</v>
      </c>
      <c r="B146" s="18">
        <v>44327</v>
      </c>
      <c r="C146" s="1"/>
      <c r="D146" s="1"/>
      <c r="E146" s="1"/>
      <c r="F146" s="1"/>
      <c r="G146" s="1"/>
      <c r="H146" s="1"/>
      <c r="I146" s="1"/>
      <c r="J146" s="1"/>
      <c r="K146" s="6"/>
      <c r="L146" s="1"/>
      <c r="M146" s="1"/>
      <c r="N146" s="31" t="s">
        <v>32</v>
      </c>
      <c r="O146" s="1"/>
      <c r="P146" s="33" t="s">
        <v>323</v>
      </c>
      <c r="Q146" s="34">
        <v>99999</v>
      </c>
      <c r="R146" s="8" t="s">
        <v>33</v>
      </c>
      <c r="S146" s="7">
        <v>1</v>
      </c>
      <c r="T146" s="30">
        <v>99999</v>
      </c>
      <c r="U146" s="6" t="s">
        <v>293</v>
      </c>
      <c r="V146" s="10" t="s">
        <v>294</v>
      </c>
    </row>
    <row r="147" spans="1:102" ht="28.5" customHeight="1">
      <c r="A147" s="80">
        <f t="shared" si="2"/>
        <v>70</v>
      </c>
      <c r="B147" s="18">
        <v>44342</v>
      </c>
      <c r="C147" s="1"/>
      <c r="D147" s="1"/>
      <c r="E147" s="1"/>
      <c r="F147" s="1"/>
      <c r="G147" s="1"/>
      <c r="H147" s="1"/>
      <c r="I147" s="1"/>
      <c r="J147" s="1"/>
      <c r="K147" s="6"/>
      <c r="L147" s="1"/>
      <c r="M147" s="1"/>
      <c r="N147" s="31" t="s">
        <v>32</v>
      </c>
      <c r="O147" s="1"/>
      <c r="P147" s="33" t="s">
        <v>322</v>
      </c>
      <c r="Q147" s="34">
        <v>3500</v>
      </c>
      <c r="R147" s="8" t="s">
        <v>33</v>
      </c>
      <c r="S147" s="7">
        <v>1</v>
      </c>
      <c r="T147" s="30">
        <v>3500</v>
      </c>
      <c r="U147" s="6" t="s">
        <v>42</v>
      </c>
      <c r="V147" s="10" t="s">
        <v>295</v>
      </c>
    </row>
    <row r="148" spans="1:102" ht="28.5" customHeight="1">
      <c r="A148" s="80">
        <f t="shared" si="2"/>
        <v>71</v>
      </c>
      <c r="B148" s="18">
        <v>44316</v>
      </c>
      <c r="C148" s="1"/>
      <c r="D148" s="1"/>
      <c r="E148" s="1"/>
      <c r="F148" s="1"/>
      <c r="G148" s="1"/>
      <c r="H148" s="1"/>
      <c r="I148" s="1"/>
      <c r="J148" s="1"/>
      <c r="K148" s="6"/>
      <c r="L148" s="1"/>
      <c r="M148" s="1"/>
      <c r="N148" s="31" t="s">
        <v>32</v>
      </c>
      <c r="O148" s="1"/>
      <c r="P148" s="33" t="s">
        <v>321</v>
      </c>
      <c r="Q148" s="34">
        <v>24500</v>
      </c>
      <c r="R148" s="8" t="s">
        <v>33</v>
      </c>
      <c r="S148" s="7">
        <v>1</v>
      </c>
      <c r="T148" s="30">
        <v>24500</v>
      </c>
      <c r="U148" s="6" t="s">
        <v>43</v>
      </c>
      <c r="V148" s="10" t="s">
        <v>296</v>
      </c>
    </row>
    <row r="149" spans="1:102" ht="28.5" customHeight="1">
      <c r="A149" s="80">
        <f t="shared" si="2"/>
        <v>72</v>
      </c>
      <c r="B149" s="18">
        <v>44320</v>
      </c>
      <c r="C149" s="1"/>
      <c r="D149" s="1"/>
      <c r="E149" s="1"/>
      <c r="F149" s="1"/>
      <c r="G149" s="1"/>
      <c r="H149" s="1"/>
      <c r="I149" s="1"/>
      <c r="J149" s="1"/>
      <c r="K149" s="6"/>
      <c r="L149" s="1"/>
      <c r="M149" s="1"/>
      <c r="N149" s="31" t="s">
        <v>32</v>
      </c>
      <c r="O149" s="1"/>
      <c r="P149" s="33" t="s">
        <v>320</v>
      </c>
      <c r="Q149" s="34">
        <v>31340</v>
      </c>
      <c r="R149" s="8" t="s">
        <v>33</v>
      </c>
      <c r="S149" s="7">
        <v>1</v>
      </c>
      <c r="T149" s="30">
        <v>31340</v>
      </c>
      <c r="U149" s="6" t="s">
        <v>44</v>
      </c>
      <c r="V149" s="10" t="s">
        <v>297</v>
      </c>
    </row>
    <row r="150" spans="1:102" ht="45.75" customHeight="1">
      <c r="A150" s="80">
        <f t="shared" si="2"/>
        <v>73</v>
      </c>
      <c r="B150" s="18">
        <v>44320</v>
      </c>
      <c r="C150" s="1"/>
      <c r="D150" s="1"/>
      <c r="E150" s="1"/>
      <c r="F150" s="1"/>
      <c r="G150" s="1"/>
      <c r="H150" s="1"/>
      <c r="I150" s="1"/>
      <c r="J150" s="1"/>
      <c r="K150" s="6"/>
      <c r="L150" s="1"/>
      <c r="M150" s="1"/>
      <c r="N150" s="31" t="s">
        <v>32</v>
      </c>
      <c r="O150" s="1"/>
      <c r="P150" s="33" t="s">
        <v>319</v>
      </c>
      <c r="Q150" s="34">
        <v>30990</v>
      </c>
      <c r="R150" s="8" t="s">
        <v>33</v>
      </c>
      <c r="S150" s="7">
        <v>1</v>
      </c>
      <c r="T150" s="30">
        <v>30990</v>
      </c>
      <c r="U150" s="6" t="s">
        <v>298</v>
      </c>
      <c r="V150" s="10" t="s">
        <v>299</v>
      </c>
    </row>
    <row r="151" spans="1:102" ht="32.25" customHeight="1">
      <c r="A151" s="80">
        <f t="shared" si="2"/>
        <v>74</v>
      </c>
      <c r="B151" s="18">
        <v>44327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31" t="s">
        <v>32</v>
      </c>
      <c r="O151" s="19"/>
      <c r="P151" s="33" t="s">
        <v>246</v>
      </c>
      <c r="Q151" s="34">
        <v>41621</v>
      </c>
      <c r="R151" s="8" t="s">
        <v>33</v>
      </c>
      <c r="S151" s="7">
        <v>1</v>
      </c>
      <c r="T151" s="30">
        <v>41621</v>
      </c>
      <c r="U151" s="6" t="s">
        <v>41</v>
      </c>
      <c r="V151" s="10" t="s">
        <v>302</v>
      </c>
    </row>
    <row r="152" spans="1:102" s="14" customFormat="1" ht="30">
      <c r="A152" s="80">
        <f t="shared" si="2"/>
        <v>75</v>
      </c>
      <c r="B152" s="18">
        <v>44327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31" t="s">
        <v>72</v>
      </c>
      <c r="O152" s="19"/>
      <c r="P152" s="33" t="s">
        <v>247</v>
      </c>
      <c r="Q152" s="34" t="s">
        <v>248</v>
      </c>
      <c r="R152" s="8" t="s">
        <v>33</v>
      </c>
      <c r="S152" s="7">
        <v>1</v>
      </c>
      <c r="T152" s="30" t="s">
        <v>249</v>
      </c>
      <c r="U152" s="6" t="s">
        <v>65</v>
      </c>
      <c r="V152" s="10" t="s">
        <v>303</v>
      </c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</row>
    <row r="153" spans="1:102" s="14" customFormat="1" ht="45">
      <c r="A153" s="80">
        <f t="shared" si="2"/>
        <v>76</v>
      </c>
      <c r="B153" s="18">
        <v>44341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31" t="s">
        <v>72</v>
      </c>
      <c r="O153" s="19"/>
      <c r="P153" s="33" t="s">
        <v>317</v>
      </c>
      <c r="Q153" s="34">
        <v>99000</v>
      </c>
      <c r="R153" s="8" t="s">
        <v>33</v>
      </c>
      <c r="S153" s="7">
        <v>1</v>
      </c>
      <c r="T153" s="30">
        <v>99000</v>
      </c>
      <c r="U153" s="6" t="s">
        <v>304</v>
      </c>
      <c r="V153" s="10" t="s">
        <v>305</v>
      </c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</row>
    <row r="154" spans="1:102" s="14" customFormat="1" ht="30">
      <c r="A154" s="80">
        <f t="shared" si="2"/>
        <v>77</v>
      </c>
      <c r="B154" s="18">
        <v>44265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31" t="s">
        <v>32</v>
      </c>
      <c r="O154" s="19"/>
      <c r="P154" s="33" t="s">
        <v>336</v>
      </c>
      <c r="Q154" s="34">
        <v>1300</v>
      </c>
      <c r="R154" s="8" t="s">
        <v>148</v>
      </c>
      <c r="S154" s="7">
        <v>1</v>
      </c>
      <c r="T154" s="30">
        <v>1300</v>
      </c>
      <c r="U154" s="6" t="s">
        <v>350</v>
      </c>
      <c r="V154" s="10" t="s">
        <v>351</v>
      </c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</row>
    <row r="155" spans="1:102" s="14" customFormat="1" ht="30">
      <c r="A155" s="80">
        <f t="shared" si="2"/>
        <v>78</v>
      </c>
      <c r="B155" s="18">
        <v>44317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31" t="s">
        <v>72</v>
      </c>
      <c r="O155" s="19"/>
      <c r="P155" s="33" t="s">
        <v>338</v>
      </c>
      <c r="Q155" s="34" t="s">
        <v>47</v>
      </c>
      <c r="R155" s="8"/>
      <c r="S155" s="7"/>
      <c r="T155" s="30">
        <v>99700</v>
      </c>
      <c r="U155" s="6" t="s">
        <v>354</v>
      </c>
      <c r="V155" s="10" t="s">
        <v>355</v>
      </c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</row>
    <row r="156" spans="1:102" s="14" customFormat="1" ht="30">
      <c r="A156" s="80">
        <f t="shared" si="2"/>
        <v>79</v>
      </c>
      <c r="B156" s="18">
        <v>44317</v>
      </c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31" t="s">
        <v>72</v>
      </c>
      <c r="O156" s="19"/>
      <c r="P156" s="33" t="s">
        <v>338</v>
      </c>
      <c r="Q156" s="34">
        <v>70</v>
      </c>
      <c r="R156" s="8" t="s">
        <v>36</v>
      </c>
      <c r="S156" s="7">
        <v>1318</v>
      </c>
      <c r="T156" s="30">
        <v>92260</v>
      </c>
      <c r="U156" s="6" t="s">
        <v>356</v>
      </c>
      <c r="V156" s="10" t="s">
        <v>357</v>
      </c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</row>
    <row r="157" spans="1:102" s="14" customFormat="1" ht="30">
      <c r="A157" s="80">
        <f t="shared" si="2"/>
        <v>80</v>
      </c>
      <c r="B157" s="18">
        <v>44309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31" t="s">
        <v>32</v>
      </c>
      <c r="O157" s="19"/>
      <c r="P157" s="33" t="s">
        <v>339</v>
      </c>
      <c r="Q157" s="34">
        <v>25000</v>
      </c>
      <c r="R157" s="8" t="s">
        <v>36</v>
      </c>
      <c r="S157" s="7">
        <v>2</v>
      </c>
      <c r="T157" s="30">
        <v>50000</v>
      </c>
      <c r="U157" s="6" t="s">
        <v>358</v>
      </c>
      <c r="V157" s="10" t="s">
        <v>359</v>
      </c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</row>
    <row r="158" spans="1:102" s="14" customFormat="1" ht="30">
      <c r="A158" s="80">
        <f t="shared" si="2"/>
        <v>81</v>
      </c>
      <c r="B158" s="18">
        <v>44328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31" t="s">
        <v>32</v>
      </c>
      <c r="O158" s="19"/>
      <c r="P158" s="33" t="s">
        <v>348</v>
      </c>
      <c r="R158" s="34" t="s">
        <v>47</v>
      </c>
      <c r="S158" s="14">
        <v>1</v>
      </c>
      <c r="T158" s="30">
        <v>50000</v>
      </c>
      <c r="U158" s="6" t="s">
        <v>377</v>
      </c>
      <c r="V158" s="10" t="s">
        <v>378</v>
      </c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</row>
    <row r="159" spans="1:102" s="14" customFormat="1">
      <c r="A159" s="80">
        <f t="shared" si="2"/>
        <v>82</v>
      </c>
      <c r="B159" s="18">
        <v>44301</v>
      </c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31" t="s">
        <v>32</v>
      </c>
      <c r="O159" s="19"/>
      <c r="P159" s="33" t="s">
        <v>655</v>
      </c>
      <c r="Q159" s="32">
        <v>44950</v>
      </c>
      <c r="R159" s="34" t="s">
        <v>47</v>
      </c>
      <c r="S159" s="14">
        <v>1</v>
      </c>
      <c r="T159" s="30">
        <v>44950</v>
      </c>
      <c r="U159" s="6" t="s">
        <v>50</v>
      </c>
      <c r="V159" s="10" t="s">
        <v>379</v>
      </c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</row>
    <row r="160" spans="1:102" s="14" customFormat="1">
      <c r="A160" s="80">
        <f t="shared" si="2"/>
        <v>83</v>
      </c>
      <c r="B160" s="18">
        <v>44301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31" t="s">
        <v>32</v>
      </c>
      <c r="O160" s="19"/>
      <c r="P160" s="33" t="s">
        <v>655</v>
      </c>
      <c r="Q160" s="32">
        <v>19350</v>
      </c>
      <c r="R160" s="34" t="s">
        <v>47</v>
      </c>
      <c r="S160" s="14">
        <v>1</v>
      </c>
      <c r="T160" s="30">
        <v>19350</v>
      </c>
      <c r="U160" s="6" t="s">
        <v>50</v>
      </c>
      <c r="V160" s="10" t="s">
        <v>380</v>
      </c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</row>
    <row r="161" spans="1:102" s="14" customFormat="1">
      <c r="A161" s="80">
        <f t="shared" si="2"/>
        <v>84</v>
      </c>
      <c r="B161" s="18">
        <v>44301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31" t="s">
        <v>32</v>
      </c>
      <c r="O161" s="19"/>
      <c r="P161" s="33" t="s">
        <v>655</v>
      </c>
      <c r="Q161" s="32">
        <v>19350</v>
      </c>
      <c r="R161" s="34" t="s">
        <v>47</v>
      </c>
      <c r="S161" s="7">
        <v>1</v>
      </c>
      <c r="T161" s="30">
        <v>19350</v>
      </c>
      <c r="U161" s="6" t="s">
        <v>50</v>
      </c>
      <c r="V161" s="10" t="s">
        <v>381</v>
      </c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</row>
    <row r="162" spans="1:102" s="14" customFormat="1">
      <c r="A162" s="80">
        <f t="shared" si="2"/>
        <v>85</v>
      </c>
      <c r="B162" s="18">
        <v>44301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31" t="s">
        <v>32</v>
      </c>
      <c r="O162" s="19"/>
      <c r="P162" s="33" t="s">
        <v>655</v>
      </c>
      <c r="Q162" s="32">
        <v>19350</v>
      </c>
      <c r="R162" s="34" t="s">
        <v>47</v>
      </c>
      <c r="S162" s="7">
        <v>1</v>
      </c>
      <c r="T162" s="30">
        <v>19350</v>
      </c>
      <c r="U162" s="6" t="s">
        <v>50</v>
      </c>
      <c r="V162" s="10" t="s">
        <v>382</v>
      </c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</row>
    <row r="163" spans="1:102" s="14" customFormat="1">
      <c r="A163" s="80">
        <f t="shared" si="2"/>
        <v>86</v>
      </c>
      <c r="B163" s="18">
        <v>44301</v>
      </c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31" t="s">
        <v>32</v>
      </c>
      <c r="O163" s="19"/>
      <c r="P163" s="33" t="s">
        <v>655</v>
      </c>
      <c r="Q163" s="32">
        <v>19350</v>
      </c>
      <c r="R163" s="34" t="s">
        <v>47</v>
      </c>
      <c r="S163" s="7">
        <v>1</v>
      </c>
      <c r="T163" s="30">
        <v>19350</v>
      </c>
      <c r="U163" s="6" t="s">
        <v>50</v>
      </c>
      <c r="V163" s="10" t="s">
        <v>383</v>
      </c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</row>
    <row r="164" spans="1:102" s="21" customFormat="1">
      <c r="A164" s="80">
        <f t="shared" si="2"/>
        <v>87</v>
      </c>
      <c r="B164" s="18">
        <v>44301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31" t="s">
        <v>32</v>
      </c>
      <c r="O164" s="19"/>
      <c r="P164" s="33" t="s">
        <v>655</v>
      </c>
      <c r="Q164" s="32">
        <v>19350</v>
      </c>
      <c r="R164" s="34" t="s">
        <v>47</v>
      </c>
      <c r="S164" s="7">
        <v>1</v>
      </c>
      <c r="T164" s="30">
        <v>19350</v>
      </c>
      <c r="U164" s="6" t="s">
        <v>50</v>
      </c>
      <c r="V164" s="10" t="s">
        <v>384</v>
      </c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</row>
    <row r="165" spans="1:102" s="21" customFormat="1">
      <c r="A165" s="80">
        <f t="shared" si="2"/>
        <v>88</v>
      </c>
      <c r="B165" s="18">
        <v>44301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31" t="s">
        <v>32</v>
      </c>
      <c r="O165" s="19"/>
      <c r="P165" s="33" t="s">
        <v>655</v>
      </c>
      <c r="Q165" s="32">
        <v>19350</v>
      </c>
      <c r="R165" s="34" t="s">
        <v>47</v>
      </c>
      <c r="S165" s="7">
        <v>1</v>
      </c>
      <c r="T165" s="30">
        <v>19350</v>
      </c>
      <c r="U165" s="6" t="s">
        <v>50</v>
      </c>
      <c r="V165" s="10" t="s">
        <v>385</v>
      </c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</row>
    <row r="166" spans="1:102" s="21" customFormat="1">
      <c r="A166" s="80">
        <f t="shared" si="2"/>
        <v>89</v>
      </c>
      <c r="B166" s="18">
        <v>44301</v>
      </c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31" t="s">
        <v>32</v>
      </c>
      <c r="O166" s="19"/>
      <c r="P166" s="33" t="s">
        <v>655</v>
      </c>
      <c r="Q166" s="32">
        <v>19350</v>
      </c>
      <c r="R166" s="34" t="s">
        <v>47</v>
      </c>
      <c r="S166" s="7">
        <v>1</v>
      </c>
      <c r="T166" s="30">
        <v>19350</v>
      </c>
      <c r="U166" s="6" t="s">
        <v>50</v>
      </c>
      <c r="V166" s="10" t="s">
        <v>386</v>
      </c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</row>
    <row r="167" spans="1:102" s="21" customFormat="1">
      <c r="A167" s="80">
        <f t="shared" si="2"/>
        <v>90</v>
      </c>
      <c r="B167" s="18">
        <v>44301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31" t="s">
        <v>32</v>
      </c>
      <c r="O167" s="19"/>
      <c r="P167" s="33" t="s">
        <v>655</v>
      </c>
      <c r="Q167" s="32">
        <v>19350</v>
      </c>
      <c r="R167" s="34" t="s">
        <v>47</v>
      </c>
      <c r="S167" s="7">
        <v>1</v>
      </c>
      <c r="T167" s="30">
        <v>19350</v>
      </c>
      <c r="U167" s="6" t="s">
        <v>50</v>
      </c>
      <c r="V167" s="10" t="s">
        <v>69</v>
      </c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</row>
    <row r="168" spans="1:102" s="21" customFormat="1">
      <c r="A168" s="80">
        <f t="shared" si="2"/>
        <v>91</v>
      </c>
      <c r="B168" s="18">
        <v>44301</v>
      </c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31" t="s">
        <v>32</v>
      </c>
      <c r="O168" s="19"/>
      <c r="P168" s="33" t="s">
        <v>655</v>
      </c>
      <c r="Q168" s="32">
        <v>19350</v>
      </c>
      <c r="R168" s="34" t="s">
        <v>47</v>
      </c>
      <c r="S168" s="7">
        <v>1</v>
      </c>
      <c r="T168" s="30">
        <v>19350</v>
      </c>
      <c r="U168" s="6" t="s">
        <v>50</v>
      </c>
      <c r="V168" s="10" t="s">
        <v>387</v>
      </c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</row>
    <row r="169" spans="1:102" s="21" customFormat="1">
      <c r="A169" s="80">
        <f t="shared" si="2"/>
        <v>92</v>
      </c>
      <c r="B169" s="18">
        <v>44301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31" t="s">
        <v>32</v>
      </c>
      <c r="O169" s="19"/>
      <c r="P169" s="33" t="s">
        <v>655</v>
      </c>
      <c r="Q169" s="32">
        <v>19350</v>
      </c>
      <c r="R169" s="34" t="s">
        <v>47</v>
      </c>
      <c r="S169" s="7">
        <v>1</v>
      </c>
      <c r="T169" s="30">
        <v>19350</v>
      </c>
      <c r="U169" s="6" t="s">
        <v>50</v>
      </c>
      <c r="V169" s="10" t="s">
        <v>388</v>
      </c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</row>
    <row r="170" spans="1:102" s="21" customFormat="1">
      <c r="A170" s="80">
        <f t="shared" si="2"/>
        <v>93</v>
      </c>
      <c r="B170" s="18">
        <v>44301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31" t="s">
        <v>32</v>
      </c>
      <c r="O170" s="19"/>
      <c r="P170" s="33" t="s">
        <v>655</v>
      </c>
      <c r="Q170" s="32">
        <v>19350</v>
      </c>
      <c r="R170" s="34" t="s">
        <v>47</v>
      </c>
      <c r="S170" s="7">
        <v>1</v>
      </c>
      <c r="T170" s="30">
        <v>19350</v>
      </c>
      <c r="U170" s="6" t="s">
        <v>50</v>
      </c>
      <c r="V170" s="10" t="s">
        <v>389</v>
      </c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</row>
    <row r="171" spans="1:102" s="21" customFormat="1">
      <c r="A171" s="80">
        <f t="shared" si="2"/>
        <v>94</v>
      </c>
      <c r="B171" s="18">
        <v>44301</v>
      </c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31" t="s">
        <v>32</v>
      </c>
      <c r="O171" s="19"/>
      <c r="P171" s="33" t="s">
        <v>655</v>
      </c>
      <c r="Q171" s="32">
        <v>19350</v>
      </c>
      <c r="R171" s="34" t="s">
        <v>47</v>
      </c>
      <c r="S171" s="7">
        <v>1</v>
      </c>
      <c r="T171" s="30">
        <v>19350</v>
      </c>
      <c r="U171" s="6" t="s">
        <v>50</v>
      </c>
      <c r="V171" s="10" t="s">
        <v>390</v>
      </c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</row>
    <row r="172" spans="1:102" s="21" customFormat="1">
      <c r="A172" s="80">
        <f t="shared" si="2"/>
        <v>95</v>
      </c>
      <c r="B172" s="18">
        <v>44301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31" t="s">
        <v>32</v>
      </c>
      <c r="O172" s="19"/>
      <c r="P172" s="33" t="s">
        <v>655</v>
      </c>
      <c r="Q172" s="32">
        <v>19350</v>
      </c>
      <c r="R172" s="34" t="s">
        <v>47</v>
      </c>
      <c r="S172" s="7">
        <v>1</v>
      </c>
      <c r="T172" s="30">
        <v>19350</v>
      </c>
      <c r="U172" s="6" t="s">
        <v>50</v>
      </c>
      <c r="V172" s="10" t="s">
        <v>391</v>
      </c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</row>
    <row r="173" spans="1:102" s="21" customFormat="1">
      <c r="A173" s="80">
        <f t="shared" si="2"/>
        <v>96</v>
      </c>
      <c r="B173" s="18">
        <v>44301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31" t="s">
        <v>32</v>
      </c>
      <c r="O173" s="19"/>
      <c r="P173" s="33" t="s">
        <v>655</v>
      </c>
      <c r="Q173" s="32">
        <v>19350</v>
      </c>
      <c r="R173" s="34" t="s">
        <v>47</v>
      </c>
      <c r="S173" s="7">
        <v>1</v>
      </c>
      <c r="T173" s="30">
        <v>19350</v>
      </c>
      <c r="U173" s="6" t="s">
        <v>50</v>
      </c>
      <c r="V173" s="10" t="s">
        <v>392</v>
      </c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</row>
    <row r="174" spans="1:102" s="21" customFormat="1">
      <c r="A174" s="80">
        <f t="shared" si="2"/>
        <v>97</v>
      </c>
      <c r="B174" s="18">
        <v>44301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31" t="s">
        <v>32</v>
      </c>
      <c r="O174" s="19"/>
      <c r="P174" s="33" t="s">
        <v>655</v>
      </c>
      <c r="Q174" s="32">
        <v>19350</v>
      </c>
      <c r="R174" s="34" t="s">
        <v>47</v>
      </c>
      <c r="S174" s="7">
        <v>1</v>
      </c>
      <c r="T174" s="30">
        <v>19350</v>
      </c>
      <c r="U174" s="6" t="s">
        <v>50</v>
      </c>
      <c r="V174" s="10" t="s">
        <v>393</v>
      </c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</row>
    <row r="175" spans="1:102" s="21" customFormat="1">
      <c r="A175" s="80">
        <f t="shared" si="2"/>
        <v>98</v>
      </c>
      <c r="B175" s="18">
        <v>44301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31" t="s">
        <v>32</v>
      </c>
      <c r="O175" s="19"/>
      <c r="P175" s="33" t="s">
        <v>655</v>
      </c>
      <c r="Q175" s="32">
        <v>19350</v>
      </c>
      <c r="R175" s="34" t="s">
        <v>47</v>
      </c>
      <c r="S175" s="7">
        <v>1</v>
      </c>
      <c r="T175" s="30">
        <v>19350</v>
      </c>
      <c r="U175" s="6" t="s">
        <v>50</v>
      </c>
      <c r="V175" s="10" t="s">
        <v>394</v>
      </c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</row>
    <row r="176" spans="1:102" s="21" customFormat="1">
      <c r="A176" s="80">
        <f t="shared" si="2"/>
        <v>99</v>
      </c>
      <c r="B176" s="18">
        <v>44301</v>
      </c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31" t="s">
        <v>32</v>
      </c>
      <c r="O176" s="19"/>
      <c r="P176" s="33" t="s">
        <v>655</v>
      </c>
      <c r="Q176" s="32">
        <v>19350</v>
      </c>
      <c r="R176" s="34" t="s">
        <v>47</v>
      </c>
      <c r="S176" s="7">
        <v>1</v>
      </c>
      <c r="T176" s="30">
        <v>19350</v>
      </c>
      <c r="U176" s="6" t="s">
        <v>50</v>
      </c>
      <c r="V176" s="10" t="s">
        <v>70</v>
      </c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</row>
    <row r="177" spans="1:102" s="21" customFormat="1">
      <c r="A177" s="80">
        <f t="shared" si="2"/>
        <v>100</v>
      </c>
      <c r="B177" s="18">
        <v>44274</v>
      </c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31" t="s">
        <v>32</v>
      </c>
      <c r="O177" s="19"/>
      <c r="P177" s="33" t="s">
        <v>655</v>
      </c>
      <c r="Q177" s="32">
        <v>44950</v>
      </c>
      <c r="R177" s="34" t="s">
        <v>47</v>
      </c>
      <c r="S177" s="7">
        <v>1</v>
      </c>
      <c r="T177" s="30">
        <v>44950</v>
      </c>
      <c r="U177" s="6" t="s">
        <v>50</v>
      </c>
      <c r="V177" s="10" t="s">
        <v>395</v>
      </c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</row>
    <row r="178" spans="1:102" s="21" customFormat="1">
      <c r="A178" s="80">
        <f t="shared" si="2"/>
        <v>101</v>
      </c>
      <c r="B178" s="18">
        <v>44274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31" t="s">
        <v>32</v>
      </c>
      <c r="O178" s="19"/>
      <c r="P178" s="33" t="s">
        <v>655</v>
      </c>
      <c r="Q178" s="32">
        <v>19350</v>
      </c>
      <c r="R178" s="34" t="s">
        <v>47</v>
      </c>
      <c r="S178" s="7">
        <v>1</v>
      </c>
      <c r="T178" s="30">
        <v>19350</v>
      </c>
      <c r="U178" s="6" t="s">
        <v>50</v>
      </c>
      <c r="V178" s="10" t="s">
        <v>396</v>
      </c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</row>
    <row r="179" spans="1:102" s="21" customFormat="1">
      <c r="A179" s="80">
        <f t="shared" si="2"/>
        <v>102</v>
      </c>
      <c r="B179" s="18">
        <v>44274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31" t="s">
        <v>32</v>
      </c>
      <c r="O179" s="19"/>
      <c r="P179" s="33" t="s">
        <v>655</v>
      </c>
      <c r="Q179" s="32">
        <v>44950</v>
      </c>
      <c r="R179" s="34" t="s">
        <v>47</v>
      </c>
      <c r="S179" s="7">
        <v>1</v>
      </c>
      <c r="T179" s="30">
        <v>44950</v>
      </c>
      <c r="U179" s="6" t="s">
        <v>50</v>
      </c>
      <c r="V179" s="10" t="s">
        <v>397</v>
      </c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</row>
    <row r="180" spans="1:102" s="21" customFormat="1">
      <c r="A180" s="80">
        <f t="shared" si="2"/>
        <v>103</v>
      </c>
      <c r="B180" s="18">
        <v>44274</v>
      </c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31" t="s">
        <v>32</v>
      </c>
      <c r="O180" s="19"/>
      <c r="P180" s="33" t="s">
        <v>655</v>
      </c>
      <c r="Q180" s="32">
        <v>19350</v>
      </c>
      <c r="R180" s="34" t="s">
        <v>47</v>
      </c>
      <c r="S180" s="7">
        <v>1</v>
      </c>
      <c r="T180" s="30">
        <v>19350</v>
      </c>
      <c r="U180" s="6" t="s">
        <v>50</v>
      </c>
      <c r="V180" s="10" t="s">
        <v>398</v>
      </c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</row>
    <row r="181" spans="1:102" s="21" customFormat="1" ht="42" customHeight="1">
      <c r="A181" s="80">
        <f t="shared" si="2"/>
        <v>104</v>
      </c>
      <c r="B181" s="18">
        <v>44274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31" t="s">
        <v>32</v>
      </c>
      <c r="O181" s="19"/>
      <c r="P181" s="33" t="s">
        <v>655</v>
      </c>
      <c r="Q181" s="32">
        <v>19350</v>
      </c>
      <c r="R181" s="34" t="s">
        <v>47</v>
      </c>
      <c r="S181" s="7">
        <v>1</v>
      </c>
      <c r="T181" s="30">
        <v>19350</v>
      </c>
      <c r="U181" s="6" t="s">
        <v>50</v>
      </c>
      <c r="V181" s="10" t="s">
        <v>399</v>
      </c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</row>
    <row r="182" spans="1:102" s="21" customFormat="1" ht="27.75" customHeight="1">
      <c r="A182" s="80">
        <f t="shared" si="2"/>
        <v>105</v>
      </c>
      <c r="B182" s="18">
        <v>44274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31" t="s">
        <v>32</v>
      </c>
      <c r="O182" s="19"/>
      <c r="P182" s="33" t="s">
        <v>655</v>
      </c>
      <c r="Q182" s="32">
        <v>19350</v>
      </c>
      <c r="R182" s="34" t="s">
        <v>47</v>
      </c>
      <c r="S182" s="7">
        <v>1</v>
      </c>
      <c r="T182" s="30">
        <v>19350</v>
      </c>
      <c r="U182" s="6" t="s">
        <v>50</v>
      </c>
      <c r="V182" s="10" t="s">
        <v>400</v>
      </c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</row>
    <row r="183" spans="1:102" s="21" customFormat="1" ht="33" customHeight="1">
      <c r="A183" s="80">
        <f t="shared" si="2"/>
        <v>106</v>
      </c>
      <c r="B183" s="18">
        <v>44274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31" t="s">
        <v>32</v>
      </c>
      <c r="O183" s="19"/>
      <c r="P183" s="33" t="s">
        <v>655</v>
      </c>
      <c r="Q183" s="32">
        <v>19350</v>
      </c>
      <c r="R183" s="34" t="s">
        <v>47</v>
      </c>
      <c r="S183" s="7">
        <v>1</v>
      </c>
      <c r="T183" s="30">
        <v>19350</v>
      </c>
      <c r="U183" s="6" t="s">
        <v>50</v>
      </c>
      <c r="V183" s="10" t="s">
        <v>401</v>
      </c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</row>
    <row r="184" spans="1:102" s="21" customFormat="1">
      <c r="A184" s="80">
        <f t="shared" si="2"/>
        <v>107</v>
      </c>
      <c r="B184" s="18">
        <v>44293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31" t="s">
        <v>32</v>
      </c>
      <c r="O184" s="19"/>
      <c r="P184" s="33" t="s">
        <v>655</v>
      </c>
      <c r="Q184" s="32">
        <v>51149.62</v>
      </c>
      <c r="R184" s="34" t="s">
        <v>47</v>
      </c>
      <c r="S184" s="7">
        <v>1</v>
      </c>
      <c r="T184" s="30">
        <v>51149.62</v>
      </c>
      <c r="U184" s="6" t="s">
        <v>51</v>
      </c>
      <c r="V184" s="10" t="s">
        <v>402</v>
      </c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</row>
    <row r="185" spans="1:102" s="21" customFormat="1">
      <c r="A185" s="80">
        <f t="shared" si="2"/>
        <v>108</v>
      </c>
      <c r="B185" s="18">
        <v>44293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31" t="s">
        <v>32</v>
      </c>
      <c r="O185" s="19"/>
      <c r="P185" s="33" t="s">
        <v>655</v>
      </c>
      <c r="Q185" s="32">
        <v>25165.22</v>
      </c>
      <c r="R185" s="34" t="s">
        <v>47</v>
      </c>
      <c r="S185" s="7">
        <v>1</v>
      </c>
      <c r="T185" s="30">
        <v>25165.22</v>
      </c>
      <c r="U185" s="6" t="s">
        <v>51</v>
      </c>
      <c r="V185" s="10" t="s">
        <v>403</v>
      </c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</row>
    <row r="186" spans="1:102" s="21" customFormat="1">
      <c r="A186" s="80">
        <f t="shared" si="2"/>
        <v>109</v>
      </c>
      <c r="B186" s="18">
        <v>44293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31" t="s">
        <v>32</v>
      </c>
      <c r="O186" s="19"/>
      <c r="P186" s="33" t="s">
        <v>655</v>
      </c>
      <c r="Q186" s="32">
        <v>25165.22</v>
      </c>
      <c r="R186" s="34" t="s">
        <v>47</v>
      </c>
      <c r="S186" s="7">
        <v>1</v>
      </c>
      <c r="T186" s="30">
        <v>25165.22</v>
      </c>
      <c r="U186" s="6" t="s">
        <v>51</v>
      </c>
      <c r="V186" s="10" t="s">
        <v>404</v>
      </c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</row>
    <row r="187" spans="1:102" s="21" customFormat="1" ht="18" customHeight="1">
      <c r="A187" s="80">
        <f t="shared" si="2"/>
        <v>110</v>
      </c>
      <c r="B187" s="18">
        <v>44295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31" t="s">
        <v>32</v>
      </c>
      <c r="O187" s="19"/>
      <c r="P187" s="33" t="s">
        <v>655</v>
      </c>
      <c r="Q187" s="32">
        <v>25165.22</v>
      </c>
      <c r="R187" s="34" t="s">
        <v>47</v>
      </c>
      <c r="S187" s="7">
        <v>1</v>
      </c>
      <c r="T187" s="30">
        <v>25165.22</v>
      </c>
      <c r="U187" s="6" t="s">
        <v>51</v>
      </c>
      <c r="V187" s="10" t="s">
        <v>405</v>
      </c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</row>
    <row r="188" spans="1:102" s="14" customFormat="1">
      <c r="A188" s="80">
        <f t="shared" si="2"/>
        <v>111</v>
      </c>
      <c r="B188" s="18">
        <v>44295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31" t="s">
        <v>32</v>
      </c>
      <c r="O188" s="19"/>
      <c r="P188" s="33" t="s">
        <v>655</v>
      </c>
      <c r="Q188" s="32">
        <v>51149.62</v>
      </c>
      <c r="R188" s="34" t="s">
        <v>47</v>
      </c>
      <c r="S188" s="7">
        <v>1</v>
      </c>
      <c r="T188" s="30">
        <v>51149.62</v>
      </c>
      <c r="U188" s="6" t="s">
        <v>51</v>
      </c>
      <c r="V188" s="10" t="s">
        <v>406</v>
      </c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</row>
    <row r="189" spans="1:102" s="14" customFormat="1">
      <c r="A189" s="80">
        <f t="shared" si="2"/>
        <v>112</v>
      </c>
      <c r="B189" s="18">
        <v>44293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31" t="s">
        <v>32</v>
      </c>
      <c r="O189" s="19"/>
      <c r="P189" s="33" t="s">
        <v>655</v>
      </c>
      <c r="Q189" s="32">
        <v>25165.22</v>
      </c>
      <c r="R189" s="34" t="s">
        <v>47</v>
      </c>
      <c r="S189" s="7">
        <v>1</v>
      </c>
      <c r="T189" s="30">
        <v>25165.22</v>
      </c>
      <c r="U189" s="6" t="s">
        <v>51</v>
      </c>
      <c r="V189" s="10" t="s">
        <v>407</v>
      </c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</row>
    <row r="190" spans="1:102" s="14" customFormat="1">
      <c r="A190" s="80">
        <f t="shared" si="2"/>
        <v>113</v>
      </c>
      <c r="B190" s="18">
        <v>44309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31" t="s">
        <v>32</v>
      </c>
      <c r="O190" s="19"/>
      <c r="P190" s="33" t="s">
        <v>655</v>
      </c>
      <c r="Q190" s="32">
        <v>25165.22</v>
      </c>
      <c r="R190" s="34" t="s">
        <v>47</v>
      </c>
      <c r="S190" s="7">
        <v>1</v>
      </c>
      <c r="T190" s="30">
        <v>25165.22</v>
      </c>
      <c r="U190" s="6" t="s">
        <v>51</v>
      </c>
      <c r="V190" s="10" t="s">
        <v>408</v>
      </c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</row>
    <row r="191" spans="1:102" s="14" customFormat="1">
      <c r="A191" s="80">
        <f t="shared" si="2"/>
        <v>114</v>
      </c>
      <c r="B191" s="18">
        <v>44306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31" t="s">
        <v>32</v>
      </c>
      <c r="O191" s="19"/>
      <c r="P191" s="33" t="s">
        <v>655</v>
      </c>
      <c r="Q191" s="32">
        <v>25165.22</v>
      </c>
      <c r="R191" s="34" t="s">
        <v>47</v>
      </c>
      <c r="S191" s="7">
        <v>1</v>
      </c>
      <c r="T191" s="30">
        <v>25165.22</v>
      </c>
      <c r="U191" s="6" t="s">
        <v>51</v>
      </c>
      <c r="V191" s="10" t="s">
        <v>409</v>
      </c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</row>
    <row r="192" spans="1:102" s="14" customFormat="1">
      <c r="A192" s="80">
        <f t="shared" si="2"/>
        <v>115</v>
      </c>
      <c r="B192" s="18">
        <v>44309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31" t="s">
        <v>32</v>
      </c>
      <c r="O192" s="19"/>
      <c r="P192" s="33" t="s">
        <v>655</v>
      </c>
      <c r="Q192" s="32">
        <v>25165.22</v>
      </c>
      <c r="R192" s="34" t="s">
        <v>47</v>
      </c>
      <c r="S192" s="7">
        <v>1</v>
      </c>
      <c r="T192" s="30">
        <v>25165.22</v>
      </c>
      <c r="U192" s="6" t="s">
        <v>51</v>
      </c>
      <c r="V192" s="10" t="s">
        <v>410</v>
      </c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</row>
    <row r="193" spans="1:102" s="14" customFormat="1">
      <c r="A193" s="80">
        <f t="shared" si="2"/>
        <v>116</v>
      </c>
      <c r="B193" s="18">
        <v>44306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31" t="s">
        <v>32</v>
      </c>
      <c r="O193" s="19"/>
      <c r="P193" s="33" t="s">
        <v>655</v>
      </c>
      <c r="Q193" s="32">
        <v>51149.62</v>
      </c>
      <c r="R193" s="34" t="s">
        <v>47</v>
      </c>
      <c r="S193" s="7">
        <v>1</v>
      </c>
      <c r="T193" s="30">
        <v>51149.62</v>
      </c>
      <c r="U193" s="6" t="s">
        <v>51</v>
      </c>
      <c r="V193" s="10" t="s">
        <v>411</v>
      </c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</row>
    <row r="194" spans="1:102" s="14" customFormat="1">
      <c r="A194" s="80">
        <f t="shared" si="2"/>
        <v>117</v>
      </c>
      <c r="B194" s="18">
        <v>44306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31" t="s">
        <v>32</v>
      </c>
      <c r="O194" s="19"/>
      <c r="P194" s="33" t="s">
        <v>655</v>
      </c>
      <c r="Q194" s="32">
        <v>25165.22</v>
      </c>
      <c r="R194" s="34" t="s">
        <v>47</v>
      </c>
      <c r="S194" s="7">
        <v>1</v>
      </c>
      <c r="T194" s="30">
        <v>25165.22</v>
      </c>
      <c r="U194" s="6" t="s">
        <v>51</v>
      </c>
      <c r="V194" s="10" t="s">
        <v>412</v>
      </c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</row>
    <row r="195" spans="1:102" s="14" customFormat="1">
      <c r="A195" s="80">
        <f t="shared" si="2"/>
        <v>118</v>
      </c>
      <c r="B195" s="18">
        <v>44306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31" t="s">
        <v>32</v>
      </c>
      <c r="O195" s="19"/>
      <c r="P195" s="33" t="s">
        <v>655</v>
      </c>
      <c r="Q195" s="32">
        <v>12944.12</v>
      </c>
      <c r="R195" s="34" t="s">
        <v>47</v>
      </c>
      <c r="S195" s="7">
        <v>1</v>
      </c>
      <c r="T195" s="30">
        <v>12944.12</v>
      </c>
      <c r="U195" s="6" t="s">
        <v>51</v>
      </c>
      <c r="V195" s="10" t="s">
        <v>413</v>
      </c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</row>
    <row r="196" spans="1:102" s="14" customFormat="1">
      <c r="A196" s="80">
        <f t="shared" si="2"/>
        <v>119</v>
      </c>
      <c r="B196" s="18">
        <v>44306</v>
      </c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31" t="s">
        <v>32</v>
      </c>
      <c r="O196" s="19"/>
      <c r="P196" s="33" t="s">
        <v>655</v>
      </c>
      <c r="Q196" s="32">
        <v>25165.22</v>
      </c>
      <c r="R196" s="34" t="s">
        <v>47</v>
      </c>
      <c r="S196" s="7">
        <v>1</v>
      </c>
      <c r="T196" s="30">
        <v>25165.22</v>
      </c>
      <c r="U196" s="6" t="s">
        <v>51</v>
      </c>
      <c r="V196" s="10" t="s">
        <v>414</v>
      </c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</row>
    <row r="197" spans="1:102" s="14" customFormat="1">
      <c r="A197" s="80">
        <f t="shared" si="2"/>
        <v>120</v>
      </c>
      <c r="B197" s="18">
        <v>44306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31" t="s">
        <v>32</v>
      </c>
      <c r="O197" s="19"/>
      <c r="P197" s="33" t="s">
        <v>655</v>
      </c>
      <c r="Q197" s="32">
        <v>25165.22</v>
      </c>
      <c r="R197" s="34" t="s">
        <v>47</v>
      </c>
      <c r="S197" s="7">
        <v>1</v>
      </c>
      <c r="T197" s="30">
        <v>25165.22</v>
      </c>
      <c r="U197" s="6" t="s">
        <v>51</v>
      </c>
      <c r="V197" s="10" t="s">
        <v>415</v>
      </c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</row>
    <row r="198" spans="1:102" s="14" customFormat="1">
      <c r="A198" s="80">
        <f t="shared" si="2"/>
        <v>121</v>
      </c>
      <c r="B198" s="18">
        <v>44306</v>
      </c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31" t="s">
        <v>32</v>
      </c>
      <c r="O198" s="19"/>
      <c r="P198" s="33" t="s">
        <v>655</v>
      </c>
      <c r="Q198" s="32">
        <v>25165.22</v>
      </c>
      <c r="R198" s="34" t="s">
        <v>47</v>
      </c>
      <c r="S198" s="7">
        <v>1</v>
      </c>
      <c r="T198" s="30">
        <v>25165.22</v>
      </c>
      <c r="U198" s="6" t="s">
        <v>51</v>
      </c>
      <c r="V198" s="10" t="s">
        <v>416</v>
      </c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</row>
    <row r="199" spans="1:102" s="14" customFormat="1">
      <c r="A199" s="80">
        <f t="shared" si="2"/>
        <v>122</v>
      </c>
      <c r="B199" s="18">
        <v>44315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31" t="s">
        <v>32</v>
      </c>
      <c r="O199" s="19"/>
      <c r="P199" s="33" t="s">
        <v>655</v>
      </c>
      <c r="Q199" s="32">
        <v>25165.22</v>
      </c>
      <c r="R199" s="34" t="s">
        <v>47</v>
      </c>
      <c r="S199" s="7">
        <v>1</v>
      </c>
      <c r="T199" s="30">
        <v>25165.22</v>
      </c>
      <c r="U199" s="6" t="s">
        <v>51</v>
      </c>
      <c r="V199" s="10" t="s">
        <v>417</v>
      </c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</row>
    <row r="200" spans="1:102" s="14" customFormat="1">
      <c r="A200" s="80">
        <f t="shared" si="2"/>
        <v>123</v>
      </c>
      <c r="B200" s="18">
        <v>44274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31" t="s">
        <v>32</v>
      </c>
      <c r="O200" s="19"/>
      <c r="P200" s="33" t="s">
        <v>656</v>
      </c>
      <c r="Q200" s="32">
        <v>12000.5</v>
      </c>
      <c r="R200" s="34" t="s">
        <v>47</v>
      </c>
      <c r="S200" s="7">
        <v>1</v>
      </c>
      <c r="T200" s="30">
        <v>12000.5</v>
      </c>
      <c r="U200" s="6" t="s">
        <v>51</v>
      </c>
      <c r="V200" s="10" t="s">
        <v>418</v>
      </c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</row>
    <row r="201" spans="1:102" s="14" customFormat="1">
      <c r="A201" s="80">
        <f t="shared" si="2"/>
        <v>124</v>
      </c>
      <c r="B201" s="18">
        <v>44274</v>
      </c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31" t="s">
        <v>32</v>
      </c>
      <c r="O201" s="19"/>
      <c r="P201" s="33" t="s">
        <v>656</v>
      </c>
      <c r="Q201" s="32">
        <v>12000.5</v>
      </c>
      <c r="R201" s="34" t="s">
        <v>47</v>
      </c>
      <c r="S201" s="7">
        <v>1</v>
      </c>
      <c r="T201" s="30">
        <v>12000.5</v>
      </c>
      <c r="U201" s="6" t="s">
        <v>51</v>
      </c>
      <c r="V201" s="10" t="s">
        <v>419</v>
      </c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</row>
    <row r="202" spans="1:102" s="14" customFormat="1">
      <c r="A202" s="80">
        <f t="shared" si="2"/>
        <v>125</v>
      </c>
      <c r="B202" s="18">
        <v>44274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31" t="s">
        <v>32</v>
      </c>
      <c r="O202" s="19"/>
      <c r="P202" s="33" t="s">
        <v>656</v>
      </c>
      <c r="Q202" s="32">
        <v>12000.5</v>
      </c>
      <c r="R202" s="34" t="s">
        <v>47</v>
      </c>
      <c r="S202" s="7">
        <v>1</v>
      </c>
      <c r="T202" s="30">
        <v>12000.5</v>
      </c>
      <c r="U202" s="6" t="s">
        <v>51</v>
      </c>
      <c r="V202" s="10" t="s">
        <v>420</v>
      </c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</row>
    <row r="203" spans="1:102" s="14" customFormat="1">
      <c r="A203" s="80">
        <f t="shared" si="2"/>
        <v>126</v>
      </c>
      <c r="B203" s="18">
        <v>44274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31" t="s">
        <v>32</v>
      </c>
      <c r="O203" s="19"/>
      <c r="P203" s="33" t="s">
        <v>656</v>
      </c>
      <c r="Q203" s="32">
        <v>12000.5</v>
      </c>
      <c r="R203" s="34" t="s">
        <v>47</v>
      </c>
      <c r="S203" s="7">
        <v>1</v>
      </c>
      <c r="T203" s="30">
        <v>12000.5</v>
      </c>
      <c r="U203" s="6" t="s">
        <v>51</v>
      </c>
      <c r="V203" s="10" t="s">
        <v>421</v>
      </c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</row>
    <row r="204" spans="1:102" s="14" customFormat="1">
      <c r="A204" s="80">
        <f t="shared" si="2"/>
        <v>127</v>
      </c>
      <c r="B204" s="18">
        <v>44274</v>
      </c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31" t="s">
        <v>32</v>
      </c>
      <c r="O204" s="19"/>
      <c r="P204" s="33" t="s">
        <v>656</v>
      </c>
      <c r="Q204" s="32">
        <v>12000.5</v>
      </c>
      <c r="R204" s="34" t="s">
        <v>47</v>
      </c>
      <c r="S204" s="7">
        <v>1</v>
      </c>
      <c r="T204" s="30">
        <v>12000.5</v>
      </c>
      <c r="U204" s="6" t="s">
        <v>51</v>
      </c>
      <c r="V204" s="10" t="s">
        <v>422</v>
      </c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</row>
    <row r="205" spans="1:102" s="14" customFormat="1">
      <c r="A205" s="80">
        <f t="shared" si="2"/>
        <v>128</v>
      </c>
      <c r="B205" s="18">
        <v>44274</v>
      </c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31" t="s">
        <v>32</v>
      </c>
      <c r="O205" s="19"/>
      <c r="P205" s="33" t="s">
        <v>656</v>
      </c>
      <c r="Q205" s="32">
        <v>12000.5</v>
      </c>
      <c r="R205" s="34" t="s">
        <v>47</v>
      </c>
      <c r="S205" s="7">
        <v>1</v>
      </c>
      <c r="T205" s="30">
        <v>12000.5</v>
      </c>
      <c r="U205" s="6" t="s">
        <v>51</v>
      </c>
      <c r="V205" s="10" t="s">
        <v>423</v>
      </c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</row>
    <row r="206" spans="1:102" s="14" customFormat="1">
      <c r="A206" s="80">
        <f t="shared" si="2"/>
        <v>129</v>
      </c>
      <c r="B206" s="18">
        <v>44274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31" t="s">
        <v>32</v>
      </c>
      <c r="O206" s="19"/>
      <c r="P206" s="33" t="s">
        <v>656</v>
      </c>
      <c r="Q206" s="32">
        <v>12000.5</v>
      </c>
      <c r="R206" s="34" t="s">
        <v>47</v>
      </c>
      <c r="S206" s="7">
        <v>1</v>
      </c>
      <c r="T206" s="30">
        <v>12000.5</v>
      </c>
      <c r="U206" s="6" t="s">
        <v>51</v>
      </c>
      <c r="V206" s="10" t="s">
        <v>424</v>
      </c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</row>
    <row r="207" spans="1:102" s="14" customFormat="1">
      <c r="A207" s="80">
        <f t="shared" si="2"/>
        <v>130</v>
      </c>
      <c r="B207" s="18">
        <v>44274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31" t="s">
        <v>32</v>
      </c>
      <c r="O207" s="19"/>
      <c r="P207" s="33" t="s">
        <v>656</v>
      </c>
      <c r="Q207" s="32">
        <v>12000.5</v>
      </c>
      <c r="R207" s="34" t="s">
        <v>47</v>
      </c>
      <c r="S207" s="7">
        <v>1</v>
      </c>
      <c r="T207" s="30">
        <v>12000.5</v>
      </c>
      <c r="U207" s="6" t="s">
        <v>51</v>
      </c>
      <c r="V207" s="10" t="s">
        <v>425</v>
      </c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</row>
    <row r="208" spans="1:102" s="14" customFormat="1">
      <c r="A208" s="80">
        <f t="shared" ref="A208:A215" si="3">A207+1</f>
        <v>131</v>
      </c>
      <c r="B208" s="18">
        <v>44274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31" t="s">
        <v>32</v>
      </c>
      <c r="O208" s="19"/>
      <c r="P208" s="33" t="s">
        <v>656</v>
      </c>
      <c r="Q208" s="32">
        <v>12000.5</v>
      </c>
      <c r="R208" s="34" t="s">
        <v>47</v>
      </c>
      <c r="S208" s="7">
        <v>1</v>
      </c>
      <c r="T208" s="30">
        <v>12000.5</v>
      </c>
      <c r="U208" s="6" t="s">
        <v>51</v>
      </c>
      <c r="V208" s="10" t="s">
        <v>426</v>
      </c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</row>
    <row r="209" spans="1:102" s="14" customFormat="1">
      <c r="A209" s="80">
        <f t="shared" si="3"/>
        <v>132</v>
      </c>
      <c r="B209" s="18">
        <v>44274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31" t="s">
        <v>32</v>
      </c>
      <c r="O209" s="19"/>
      <c r="P209" s="33" t="s">
        <v>656</v>
      </c>
      <c r="Q209" s="32">
        <v>12000.5</v>
      </c>
      <c r="R209" s="34" t="s">
        <v>47</v>
      </c>
      <c r="S209" s="7">
        <v>1</v>
      </c>
      <c r="T209" s="30">
        <v>12000.5</v>
      </c>
      <c r="U209" s="6" t="s">
        <v>51</v>
      </c>
      <c r="V209" s="10" t="s">
        <v>427</v>
      </c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</row>
    <row r="210" spans="1:102" s="14" customFormat="1">
      <c r="A210" s="80">
        <f t="shared" si="3"/>
        <v>133</v>
      </c>
      <c r="B210" s="18">
        <v>44274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31" t="s">
        <v>32</v>
      </c>
      <c r="O210" s="19"/>
      <c r="P210" s="33" t="s">
        <v>656</v>
      </c>
      <c r="Q210" s="32">
        <v>12000.5</v>
      </c>
      <c r="R210" s="34" t="s">
        <v>47</v>
      </c>
      <c r="S210" s="7">
        <v>1</v>
      </c>
      <c r="T210" s="30">
        <v>12000.5</v>
      </c>
      <c r="U210" s="6" t="s">
        <v>51</v>
      </c>
      <c r="V210" s="10" t="s">
        <v>428</v>
      </c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</row>
    <row r="211" spans="1:102" s="14" customFormat="1">
      <c r="A211" s="80">
        <f t="shared" si="3"/>
        <v>134</v>
      </c>
      <c r="B211" s="18">
        <v>44274</v>
      </c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31" t="s">
        <v>32</v>
      </c>
      <c r="O211" s="19"/>
      <c r="P211" s="33" t="s">
        <v>656</v>
      </c>
      <c r="Q211" s="32">
        <v>12000.5</v>
      </c>
      <c r="R211" s="34" t="s">
        <v>47</v>
      </c>
      <c r="S211" s="7">
        <v>1</v>
      </c>
      <c r="T211" s="30">
        <v>12000.5</v>
      </c>
      <c r="U211" s="6" t="s">
        <v>51</v>
      </c>
      <c r="V211" s="10" t="s">
        <v>429</v>
      </c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</row>
    <row r="212" spans="1:102" s="14" customFormat="1">
      <c r="A212" s="80">
        <f t="shared" si="3"/>
        <v>135</v>
      </c>
      <c r="B212" s="18">
        <v>44274</v>
      </c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31" t="s">
        <v>32</v>
      </c>
      <c r="O212" s="19"/>
      <c r="P212" s="33" t="s">
        <v>656</v>
      </c>
      <c r="Q212" s="32">
        <v>12000.5</v>
      </c>
      <c r="R212" s="34" t="s">
        <v>47</v>
      </c>
      <c r="S212" s="7">
        <v>1</v>
      </c>
      <c r="T212" s="30">
        <v>12000.5</v>
      </c>
      <c r="U212" s="6" t="s">
        <v>51</v>
      </c>
      <c r="V212" s="10" t="s">
        <v>430</v>
      </c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</row>
    <row r="213" spans="1:102" s="14" customFormat="1">
      <c r="A213" s="80">
        <f t="shared" si="3"/>
        <v>136</v>
      </c>
      <c r="B213" s="18">
        <v>44274</v>
      </c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31" t="s">
        <v>32</v>
      </c>
      <c r="O213" s="19"/>
      <c r="P213" s="33" t="s">
        <v>656</v>
      </c>
      <c r="Q213" s="32">
        <v>12000.5</v>
      </c>
      <c r="R213" s="34" t="s">
        <v>47</v>
      </c>
      <c r="S213" s="7">
        <v>1</v>
      </c>
      <c r="T213" s="30">
        <v>12000.5</v>
      </c>
      <c r="U213" s="6" t="s">
        <v>51</v>
      </c>
      <c r="V213" s="10" t="s">
        <v>419</v>
      </c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</row>
    <row r="214" spans="1:102" s="14" customFormat="1">
      <c r="A214" s="80">
        <f t="shared" si="3"/>
        <v>137</v>
      </c>
      <c r="B214" s="18">
        <v>44274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31" t="s">
        <v>32</v>
      </c>
      <c r="O214" s="19"/>
      <c r="P214" s="33" t="s">
        <v>656</v>
      </c>
      <c r="Q214" s="32">
        <v>12000.5</v>
      </c>
      <c r="R214" s="34" t="s">
        <v>47</v>
      </c>
      <c r="S214" s="7">
        <v>1</v>
      </c>
      <c r="T214" s="30">
        <v>12000.5</v>
      </c>
      <c r="U214" s="6" t="s">
        <v>51</v>
      </c>
      <c r="V214" s="10" t="s">
        <v>431</v>
      </c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</row>
    <row r="215" spans="1:102" s="14" customFormat="1">
      <c r="A215" s="80">
        <f t="shared" si="3"/>
        <v>138</v>
      </c>
      <c r="B215" s="18">
        <v>44274</v>
      </c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31" t="s">
        <v>32</v>
      </c>
      <c r="O215" s="19"/>
      <c r="P215" s="33" t="s">
        <v>656</v>
      </c>
      <c r="Q215" s="32">
        <v>12000.5</v>
      </c>
      <c r="R215" s="34" t="s">
        <v>47</v>
      </c>
      <c r="S215" s="7">
        <v>1</v>
      </c>
      <c r="T215" s="30">
        <v>12000.5</v>
      </c>
      <c r="U215" s="6" t="s">
        <v>51</v>
      </c>
      <c r="V215" s="10" t="s">
        <v>432</v>
      </c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</row>
    <row r="216" spans="1:102" s="14" customFormat="1">
      <c r="A216" s="80">
        <v>135</v>
      </c>
      <c r="B216" s="18">
        <v>44274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31" t="s">
        <v>32</v>
      </c>
      <c r="O216" s="19"/>
      <c r="P216" s="33" t="s">
        <v>656</v>
      </c>
      <c r="Q216" s="32">
        <v>12000.5</v>
      </c>
      <c r="R216" s="34" t="s">
        <v>47</v>
      </c>
      <c r="S216" s="7">
        <v>1</v>
      </c>
      <c r="T216" s="30">
        <v>12000.5</v>
      </c>
      <c r="U216" s="6" t="s">
        <v>51</v>
      </c>
      <c r="V216" s="10" t="s">
        <v>433</v>
      </c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</row>
    <row r="217" spans="1:102" s="14" customFormat="1">
      <c r="A217" s="80">
        <v>136</v>
      </c>
      <c r="B217" s="18">
        <v>44274</v>
      </c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31" t="s">
        <v>32</v>
      </c>
      <c r="O217" s="19"/>
      <c r="P217" s="33" t="s">
        <v>656</v>
      </c>
      <c r="Q217" s="32">
        <v>12000.5</v>
      </c>
      <c r="R217" s="34" t="s">
        <v>47</v>
      </c>
      <c r="S217" s="7">
        <v>1</v>
      </c>
      <c r="T217" s="30">
        <v>12000.5</v>
      </c>
      <c r="U217" s="6" t="s">
        <v>51</v>
      </c>
      <c r="V217" s="10" t="s">
        <v>434</v>
      </c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</row>
    <row r="218" spans="1:102" s="14" customFormat="1">
      <c r="A218" s="80">
        <v>137</v>
      </c>
      <c r="B218" s="18">
        <v>44274</v>
      </c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31" t="s">
        <v>32</v>
      </c>
      <c r="O218" s="19"/>
      <c r="P218" s="33" t="s">
        <v>656</v>
      </c>
      <c r="Q218" s="32">
        <v>12000.5</v>
      </c>
      <c r="R218" s="34" t="s">
        <v>47</v>
      </c>
      <c r="S218" s="7">
        <v>1</v>
      </c>
      <c r="T218" s="30">
        <v>12000.5</v>
      </c>
      <c r="U218" s="6" t="s">
        <v>51</v>
      </c>
      <c r="V218" s="10" t="s">
        <v>435</v>
      </c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</row>
    <row r="219" spans="1:102" s="14" customFormat="1">
      <c r="A219" s="80">
        <v>138</v>
      </c>
      <c r="B219" s="18">
        <v>44274</v>
      </c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31" t="s">
        <v>32</v>
      </c>
      <c r="O219" s="19"/>
      <c r="P219" s="33" t="s">
        <v>656</v>
      </c>
      <c r="Q219" s="32">
        <v>12000.5</v>
      </c>
      <c r="R219" s="34" t="s">
        <v>47</v>
      </c>
      <c r="S219" s="7">
        <v>1</v>
      </c>
      <c r="T219" s="30">
        <v>12000.5</v>
      </c>
      <c r="U219" s="6" t="s">
        <v>51</v>
      </c>
      <c r="V219" s="10" t="s">
        <v>436</v>
      </c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</row>
    <row r="220" spans="1:102" s="14" customFormat="1">
      <c r="A220" s="80">
        <v>139</v>
      </c>
      <c r="B220" s="18">
        <v>44274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31" t="s">
        <v>32</v>
      </c>
      <c r="O220" s="19"/>
      <c r="P220" s="33" t="s">
        <v>656</v>
      </c>
      <c r="Q220" s="32">
        <v>12000.5</v>
      </c>
      <c r="R220" s="34" t="s">
        <v>47</v>
      </c>
      <c r="S220" s="7">
        <v>1</v>
      </c>
      <c r="T220" s="30">
        <v>12000.5</v>
      </c>
      <c r="U220" s="6" t="s">
        <v>51</v>
      </c>
      <c r="V220" s="10" t="s">
        <v>437</v>
      </c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</row>
    <row r="221" spans="1:102" s="14" customFormat="1">
      <c r="A221" s="80">
        <v>140</v>
      </c>
      <c r="B221" s="18">
        <v>44274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31" t="s">
        <v>32</v>
      </c>
      <c r="O221" s="19"/>
      <c r="P221" s="33" t="s">
        <v>656</v>
      </c>
      <c r="Q221" s="32">
        <v>12000.5</v>
      </c>
      <c r="R221" s="34" t="s">
        <v>47</v>
      </c>
      <c r="S221" s="7">
        <v>1</v>
      </c>
      <c r="T221" s="30">
        <v>12000.5</v>
      </c>
      <c r="U221" s="6" t="s">
        <v>51</v>
      </c>
      <c r="V221" s="10" t="s">
        <v>438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</row>
    <row r="222" spans="1:102" s="14" customFormat="1">
      <c r="A222" s="80">
        <v>141</v>
      </c>
      <c r="B222" s="18">
        <v>44274</v>
      </c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31" t="s">
        <v>32</v>
      </c>
      <c r="O222" s="19"/>
      <c r="P222" s="33" t="s">
        <v>656</v>
      </c>
      <c r="Q222" s="32">
        <v>12000.5</v>
      </c>
      <c r="R222" s="34" t="s">
        <v>47</v>
      </c>
      <c r="S222" s="7">
        <v>1</v>
      </c>
      <c r="T222" s="30">
        <v>12000.5</v>
      </c>
      <c r="U222" s="6" t="s">
        <v>51</v>
      </c>
      <c r="V222" s="10" t="s">
        <v>439</v>
      </c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</row>
    <row r="223" spans="1:102" s="14" customFormat="1">
      <c r="A223" s="80">
        <v>142</v>
      </c>
      <c r="B223" s="18">
        <v>44274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31" t="s">
        <v>32</v>
      </c>
      <c r="O223" s="19"/>
      <c r="P223" s="33" t="s">
        <v>656</v>
      </c>
      <c r="Q223" s="32">
        <v>12000.5</v>
      </c>
      <c r="R223" s="34" t="s">
        <v>47</v>
      </c>
      <c r="S223" s="7">
        <v>1</v>
      </c>
      <c r="T223" s="30">
        <v>12000.5</v>
      </c>
      <c r="U223" s="6" t="s">
        <v>51</v>
      </c>
      <c r="V223" s="10" t="s">
        <v>440</v>
      </c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</row>
    <row r="224" spans="1:102" s="5" customFormat="1">
      <c r="A224" s="80">
        <v>143</v>
      </c>
      <c r="B224" s="18">
        <v>44274</v>
      </c>
      <c r="C224" s="19"/>
      <c r="D224" s="19"/>
      <c r="E224" s="19"/>
      <c r="F224" s="19"/>
      <c r="G224" s="19"/>
      <c r="H224" s="19"/>
      <c r="I224" s="19"/>
      <c r="J224" s="19"/>
      <c r="K224" s="24"/>
      <c r="L224" s="19"/>
      <c r="M224" s="19"/>
      <c r="N224" s="31" t="s">
        <v>32</v>
      </c>
      <c r="O224" s="19"/>
      <c r="P224" s="33" t="s">
        <v>656</v>
      </c>
      <c r="Q224" s="32">
        <v>12000.5</v>
      </c>
      <c r="R224" s="34" t="s">
        <v>47</v>
      </c>
      <c r="S224" s="7">
        <v>1</v>
      </c>
      <c r="T224" s="30">
        <v>12000.5</v>
      </c>
      <c r="U224" s="6" t="s">
        <v>51</v>
      </c>
      <c r="V224" s="10" t="s">
        <v>441</v>
      </c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</row>
    <row r="225" spans="1:102" s="5" customFormat="1" ht="19.5" customHeight="1">
      <c r="A225" s="80">
        <v>144</v>
      </c>
      <c r="B225" s="18">
        <v>44274</v>
      </c>
      <c r="C225" s="19"/>
      <c r="D225" s="19"/>
      <c r="E225" s="19"/>
      <c r="F225" s="19"/>
      <c r="G225" s="19"/>
      <c r="H225" s="19"/>
      <c r="I225" s="19"/>
      <c r="J225" s="19"/>
      <c r="K225" s="20"/>
      <c r="L225" s="19"/>
      <c r="M225" s="19"/>
      <c r="N225" s="31" t="s">
        <v>32</v>
      </c>
      <c r="O225" s="19"/>
      <c r="P225" s="33" t="s">
        <v>656</v>
      </c>
      <c r="Q225" s="32">
        <v>12000.5</v>
      </c>
      <c r="R225" s="34" t="s">
        <v>47</v>
      </c>
      <c r="S225" s="7">
        <v>1</v>
      </c>
      <c r="T225" s="30">
        <v>12000.5</v>
      </c>
      <c r="U225" s="6" t="s">
        <v>51</v>
      </c>
      <c r="V225" s="10" t="s">
        <v>442</v>
      </c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</row>
    <row r="226" spans="1:102" s="5" customFormat="1" ht="18" customHeight="1">
      <c r="A226" s="80">
        <v>145</v>
      </c>
      <c r="B226" s="18">
        <v>44274</v>
      </c>
      <c r="C226" s="19"/>
      <c r="D226" s="19"/>
      <c r="E226" s="19"/>
      <c r="F226" s="19"/>
      <c r="G226" s="19"/>
      <c r="H226" s="19"/>
      <c r="I226" s="19"/>
      <c r="J226" s="19"/>
      <c r="K226" s="20"/>
      <c r="L226" s="19"/>
      <c r="M226" s="19"/>
      <c r="N226" s="31" t="s">
        <v>32</v>
      </c>
      <c r="O226" s="19"/>
      <c r="P226" s="33" t="s">
        <v>656</v>
      </c>
      <c r="Q226" s="32">
        <v>12000.5</v>
      </c>
      <c r="R226" s="34" t="s">
        <v>47</v>
      </c>
      <c r="S226" s="7">
        <v>1</v>
      </c>
      <c r="T226" s="30">
        <v>12000.5</v>
      </c>
      <c r="U226" s="6" t="s">
        <v>51</v>
      </c>
      <c r="V226" s="10" t="s">
        <v>443</v>
      </c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</row>
    <row r="227" spans="1:102" s="5" customFormat="1" ht="15" customHeight="1">
      <c r="A227" s="80">
        <v>146</v>
      </c>
      <c r="B227" s="18">
        <v>44274</v>
      </c>
      <c r="C227" s="19"/>
      <c r="D227" s="19"/>
      <c r="E227" s="19"/>
      <c r="F227" s="19"/>
      <c r="G227" s="19"/>
      <c r="H227" s="19"/>
      <c r="I227" s="19"/>
      <c r="J227" s="19"/>
      <c r="K227" s="20"/>
      <c r="L227" s="19"/>
      <c r="M227" s="19"/>
      <c r="N227" s="31" t="s">
        <v>32</v>
      </c>
      <c r="O227" s="19"/>
      <c r="P227" s="33" t="s">
        <v>656</v>
      </c>
      <c r="Q227" s="32">
        <v>12000.5</v>
      </c>
      <c r="R227" s="34" t="s">
        <v>47</v>
      </c>
      <c r="S227" s="7">
        <v>1</v>
      </c>
      <c r="T227" s="30">
        <v>12000.5</v>
      </c>
      <c r="U227" s="6" t="s">
        <v>51</v>
      </c>
      <c r="V227" s="10" t="s">
        <v>444</v>
      </c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</row>
    <row r="228" spans="1:102" s="5" customFormat="1" ht="15" customHeight="1">
      <c r="A228" s="80">
        <v>147</v>
      </c>
      <c r="B228" s="18">
        <v>44274</v>
      </c>
      <c r="C228" s="19"/>
      <c r="D228" s="19"/>
      <c r="E228" s="19"/>
      <c r="F228" s="19"/>
      <c r="G228" s="19"/>
      <c r="H228" s="19"/>
      <c r="I228" s="19"/>
      <c r="J228" s="19"/>
      <c r="K228" s="20"/>
      <c r="L228" s="19"/>
      <c r="M228" s="19"/>
      <c r="N228" s="31" t="s">
        <v>32</v>
      </c>
      <c r="O228" s="19"/>
      <c r="P228" s="33" t="s">
        <v>656</v>
      </c>
      <c r="Q228" s="32">
        <v>12000.5</v>
      </c>
      <c r="R228" s="34" t="s">
        <v>47</v>
      </c>
      <c r="S228" s="7">
        <v>1</v>
      </c>
      <c r="T228" s="30">
        <v>12000.5</v>
      </c>
      <c r="U228" s="6" t="s">
        <v>51</v>
      </c>
      <c r="V228" s="10" t="s">
        <v>445</v>
      </c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</row>
    <row r="229" spans="1:102" s="5" customFormat="1" ht="18" customHeight="1">
      <c r="A229" s="80">
        <v>148</v>
      </c>
      <c r="B229" s="18">
        <v>44274</v>
      </c>
      <c r="C229" s="19"/>
      <c r="D229" s="19"/>
      <c r="E229" s="19"/>
      <c r="F229" s="19"/>
      <c r="G229" s="19"/>
      <c r="H229" s="19"/>
      <c r="I229" s="19"/>
      <c r="J229" s="19"/>
      <c r="K229" s="20"/>
      <c r="L229" s="19"/>
      <c r="M229" s="19"/>
      <c r="N229" s="31" t="s">
        <v>32</v>
      </c>
      <c r="O229" s="19"/>
      <c r="P229" s="33" t="s">
        <v>656</v>
      </c>
      <c r="Q229" s="32">
        <v>12000.5</v>
      </c>
      <c r="R229" s="34" t="s">
        <v>47</v>
      </c>
      <c r="S229" s="7">
        <v>1</v>
      </c>
      <c r="T229" s="30">
        <v>12000.5</v>
      </c>
      <c r="U229" s="6" t="s">
        <v>51</v>
      </c>
      <c r="V229" s="10" t="s">
        <v>446</v>
      </c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</row>
    <row r="230" spans="1:102" s="5" customFormat="1" ht="14.25" customHeight="1">
      <c r="A230" s="80">
        <v>149</v>
      </c>
      <c r="B230" s="18">
        <v>44274</v>
      </c>
      <c r="C230" s="19"/>
      <c r="D230" s="19"/>
      <c r="E230" s="19"/>
      <c r="F230" s="19"/>
      <c r="G230" s="19"/>
      <c r="H230" s="19"/>
      <c r="I230" s="19"/>
      <c r="J230" s="19"/>
      <c r="K230" s="20"/>
      <c r="L230" s="19"/>
      <c r="M230" s="19"/>
      <c r="N230" s="31" t="s">
        <v>32</v>
      </c>
      <c r="O230" s="19"/>
      <c r="P230" s="33" t="s">
        <v>656</v>
      </c>
      <c r="Q230" s="32">
        <v>12000.5</v>
      </c>
      <c r="R230" s="34" t="s">
        <v>47</v>
      </c>
      <c r="S230" s="7">
        <v>1</v>
      </c>
      <c r="T230" s="30">
        <v>12000.5</v>
      </c>
      <c r="U230" s="6" t="s">
        <v>51</v>
      </c>
      <c r="V230" s="10" t="s">
        <v>447</v>
      </c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</row>
    <row r="231" spans="1:102" s="5" customFormat="1" ht="13.5" customHeight="1">
      <c r="A231" s="80">
        <v>150</v>
      </c>
      <c r="B231" s="18">
        <v>44274</v>
      </c>
      <c r="C231" s="19"/>
      <c r="D231" s="19"/>
      <c r="E231" s="19"/>
      <c r="F231" s="19"/>
      <c r="G231" s="19"/>
      <c r="H231" s="19"/>
      <c r="I231" s="19"/>
      <c r="J231" s="19"/>
      <c r="K231" s="20"/>
      <c r="L231" s="19"/>
      <c r="M231" s="19"/>
      <c r="N231" s="31" t="s">
        <v>32</v>
      </c>
      <c r="O231" s="19"/>
      <c r="P231" s="33" t="s">
        <v>656</v>
      </c>
      <c r="Q231" s="32">
        <v>12000.5</v>
      </c>
      <c r="R231" s="34" t="s">
        <v>47</v>
      </c>
      <c r="S231" s="7">
        <v>1</v>
      </c>
      <c r="T231" s="30">
        <v>12000.5</v>
      </c>
      <c r="U231" s="6" t="s">
        <v>51</v>
      </c>
      <c r="V231" s="10" t="s">
        <v>448</v>
      </c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</row>
    <row r="232" spans="1:102" s="5" customFormat="1" ht="18" customHeight="1">
      <c r="A232" s="80">
        <v>151</v>
      </c>
      <c r="B232" s="18">
        <v>44256</v>
      </c>
      <c r="C232" s="19"/>
      <c r="D232" s="19"/>
      <c r="E232" s="19"/>
      <c r="F232" s="19"/>
      <c r="G232" s="19"/>
      <c r="H232" s="19"/>
      <c r="I232" s="19"/>
      <c r="J232" s="19"/>
      <c r="K232" s="20"/>
      <c r="L232" s="19"/>
      <c r="M232" s="19"/>
      <c r="N232" s="31" t="s">
        <v>32</v>
      </c>
      <c r="O232" s="19"/>
      <c r="P232" s="33" t="s">
        <v>656</v>
      </c>
      <c r="Q232" s="32">
        <v>12000.5</v>
      </c>
      <c r="R232" s="34" t="s">
        <v>47</v>
      </c>
      <c r="S232" s="7">
        <v>1</v>
      </c>
      <c r="T232" s="30">
        <v>12000.5</v>
      </c>
      <c r="U232" s="6" t="s">
        <v>51</v>
      </c>
      <c r="V232" s="10" t="s">
        <v>449</v>
      </c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</row>
    <row r="233" spans="1:102" s="5" customFormat="1" ht="18.75" customHeight="1">
      <c r="A233" s="80">
        <v>152</v>
      </c>
      <c r="B233" s="18">
        <v>44256</v>
      </c>
      <c r="C233" s="19"/>
      <c r="D233" s="19"/>
      <c r="E233" s="19"/>
      <c r="F233" s="19"/>
      <c r="G233" s="19"/>
      <c r="H233" s="19"/>
      <c r="I233" s="19"/>
      <c r="J233" s="19"/>
      <c r="K233" s="20"/>
      <c r="L233" s="19"/>
      <c r="M233" s="19"/>
      <c r="N233" s="31" t="s">
        <v>32</v>
      </c>
      <c r="O233" s="19"/>
      <c r="P233" s="33" t="s">
        <v>656</v>
      </c>
      <c r="Q233" s="32">
        <v>12000.5</v>
      </c>
      <c r="R233" s="34" t="s">
        <v>47</v>
      </c>
      <c r="S233" s="7">
        <v>1</v>
      </c>
      <c r="T233" s="30">
        <v>12000.5</v>
      </c>
      <c r="U233" s="6" t="s">
        <v>51</v>
      </c>
      <c r="V233" s="10" t="s">
        <v>450</v>
      </c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</row>
    <row r="234" spans="1:102" s="5" customFormat="1" ht="21.75" customHeight="1">
      <c r="A234" s="80">
        <v>153</v>
      </c>
      <c r="B234" s="18">
        <v>44256</v>
      </c>
      <c r="C234" s="19"/>
      <c r="D234" s="19"/>
      <c r="E234" s="19"/>
      <c r="F234" s="19"/>
      <c r="G234" s="19"/>
      <c r="H234" s="19"/>
      <c r="I234" s="19"/>
      <c r="J234" s="19"/>
      <c r="K234" s="20"/>
      <c r="L234" s="19"/>
      <c r="M234" s="19"/>
      <c r="N234" s="31" t="s">
        <v>32</v>
      </c>
      <c r="O234" s="19"/>
      <c r="P234" s="33" t="s">
        <v>656</v>
      </c>
      <c r="Q234" s="32">
        <v>12000.5</v>
      </c>
      <c r="R234" s="34" t="s">
        <v>47</v>
      </c>
      <c r="S234" s="7">
        <v>1</v>
      </c>
      <c r="T234" s="30">
        <v>12000.5</v>
      </c>
      <c r="U234" s="6" t="s">
        <v>51</v>
      </c>
      <c r="V234" s="10" t="s">
        <v>451</v>
      </c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</row>
    <row r="235" spans="1:102" s="5" customFormat="1" ht="21" customHeight="1">
      <c r="A235" s="80">
        <v>154</v>
      </c>
      <c r="B235" s="18">
        <v>44256</v>
      </c>
      <c r="C235" s="19"/>
      <c r="D235" s="19"/>
      <c r="E235" s="19"/>
      <c r="F235" s="19"/>
      <c r="G235" s="19"/>
      <c r="H235" s="19"/>
      <c r="I235" s="19"/>
      <c r="J235" s="19"/>
      <c r="K235" s="20"/>
      <c r="L235" s="19"/>
      <c r="M235" s="19"/>
      <c r="N235" s="31" t="s">
        <v>32</v>
      </c>
      <c r="O235" s="19"/>
      <c r="P235" s="33" t="s">
        <v>656</v>
      </c>
      <c r="Q235" s="32">
        <v>12000.5</v>
      </c>
      <c r="R235" s="34" t="s">
        <v>47</v>
      </c>
      <c r="S235" s="7">
        <v>1</v>
      </c>
      <c r="T235" s="30">
        <v>12000.5</v>
      </c>
      <c r="U235" s="6" t="s">
        <v>51</v>
      </c>
      <c r="V235" s="10" t="s">
        <v>452</v>
      </c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</row>
    <row r="236" spans="1:102" s="5" customFormat="1" ht="18" customHeight="1">
      <c r="A236" s="80">
        <v>155</v>
      </c>
      <c r="B236" s="18">
        <v>44256</v>
      </c>
      <c r="C236" s="19"/>
      <c r="D236" s="19"/>
      <c r="E236" s="19"/>
      <c r="F236" s="19"/>
      <c r="G236" s="19"/>
      <c r="H236" s="19"/>
      <c r="I236" s="19"/>
      <c r="J236" s="19"/>
      <c r="K236" s="20"/>
      <c r="L236" s="19"/>
      <c r="M236" s="19"/>
      <c r="N236" s="31" t="s">
        <v>32</v>
      </c>
      <c r="O236" s="19"/>
      <c r="P236" s="33" t="s">
        <v>656</v>
      </c>
      <c r="Q236" s="32">
        <v>12000.5</v>
      </c>
      <c r="R236" s="34" t="s">
        <v>47</v>
      </c>
      <c r="S236" s="7">
        <v>1</v>
      </c>
      <c r="T236" s="30">
        <v>12000.5</v>
      </c>
      <c r="U236" s="6" t="s">
        <v>51</v>
      </c>
      <c r="V236" s="10" t="s">
        <v>453</v>
      </c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</row>
    <row r="237" spans="1:102" s="5" customFormat="1" ht="18" customHeight="1">
      <c r="A237" s="80">
        <v>156</v>
      </c>
      <c r="B237" s="18">
        <v>44256</v>
      </c>
      <c r="C237" s="19"/>
      <c r="D237" s="19"/>
      <c r="E237" s="19"/>
      <c r="F237" s="19"/>
      <c r="G237" s="19"/>
      <c r="H237" s="19"/>
      <c r="I237" s="19"/>
      <c r="J237" s="19"/>
      <c r="K237" s="20"/>
      <c r="L237" s="19"/>
      <c r="M237" s="19"/>
      <c r="N237" s="31" t="s">
        <v>32</v>
      </c>
      <c r="O237" s="19"/>
      <c r="P237" s="33" t="s">
        <v>656</v>
      </c>
      <c r="Q237" s="32">
        <v>12000.5</v>
      </c>
      <c r="R237" s="34" t="s">
        <v>47</v>
      </c>
      <c r="S237" s="7">
        <v>1</v>
      </c>
      <c r="T237" s="30">
        <v>12000.5</v>
      </c>
      <c r="U237" s="6" t="s">
        <v>51</v>
      </c>
      <c r="V237" s="10" t="s">
        <v>454</v>
      </c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</row>
    <row r="238" spans="1:102" s="5" customFormat="1" ht="28.5" customHeight="1">
      <c r="A238" s="80">
        <v>157</v>
      </c>
      <c r="B238" s="18">
        <v>44256</v>
      </c>
      <c r="C238" s="19"/>
      <c r="D238" s="19"/>
      <c r="E238" s="19"/>
      <c r="F238" s="19"/>
      <c r="G238" s="19"/>
      <c r="H238" s="19"/>
      <c r="I238" s="19"/>
      <c r="J238" s="19"/>
      <c r="K238" s="20"/>
      <c r="L238" s="19"/>
      <c r="M238" s="19"/>
      <c r="N238" s="31" t="s">
        <v>32</v>
      </c>
      <c r="O238" s="19"/>
      <c r="P238" s="33" t="s">
        <v>656</v>
      </c>
      <c r="Q238" s="32">
        <v>12000.5</v>
      </c>
      <c r="R238" s="34" t="s">
        <v>47</v>
      </c>
      <c r="S238" s="7">
        <v>1</v>
      </c>
      <c r="T238" s="30">
        <v>12000.5</v>
      </c>
      <c r="U238" s="6" t="s">
        <v>51</v>
      </c>
      <c r="V238" s="10" t="s">
        <v>455</v>
      </c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</row>
    <row r="239" spans="1:102" s="5" customFormat="1" ht="20.25" customHeight="1">
      <c r="A239" s="80">
        <v>158</v>
      </c>
      <c r="B239" s="18">
        <v>44256</v>
      </c>
      <c r="C239" s="19"/>
      <c r="D239" s="19"/>
      <c r="E239" s="19"/>
      <c r="F239" s="19"/>
      <c r="G239" s="19"/>
      <c r="H239" s="19"/>
      <c r="I239" s="19"/>
      <c r="J239" s="19"/>
      <c r="K239" s="20"/>
      <c r="L239" s="19"/>
      <c r="M239" s="19"/>
      <c r="N239" s="31" t="s">
        <v>32</v>
      </c>
      <c r="O239" s="19"/>
      <c r="P239" s="33" t="s">
        <v>656</v>
      </c>
      <c r="Q239" s="32">
        <v>12000.5</v>
      </c>
      <c r="R239" s="34" t="s">
        <v>47</v>
      </c>
      <c r="S239" s="7">
        <v>1</v>
      </c>
      <c r="T239" s="30">
        <v>12000.5</v>
      </c>
      <c r="U239" s="6" t="s">
        <v>51</v>
      </c>
      <c r="V239" s="10" t="s">
        <v>456</v>
      </c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</row>
    <row r="240" spans="1:102" s="5" customFormat="1" ht="23.25" customHeight="1">
      <c r="A240" s="80">
        <v>159</v>
      </c>
      <c r="B240" s="18">
        <v>44256</v>
      </c>
      <c r="C240" s="19"/>
      <c r="D240" s="19"/>
      <c r="E240" s="19"/>
      <c r="F240" s="19"/>
      <c r="G240" s="19"/>
      <c r="H240" s="19"/>
      <c r="I240" s="19"/>
      <c r="J240" s="19"/>
      <c r="K240" s="20"/>
      <c r="L240" s="19"/>
      <c r="M240" s="19"/>
      <c r="N240" s="31" t="s">
        <v>32</v>
      </c>
      <c r="O240" s="19"/>
      <c r="P240" s="33" t="s">
        <v>656</v>
      </c>
      <c r="Q240" s="32">
        <v>12000.5</v>
      </c>
      <c r="R240" s="34" t="s">
        <v>47</v>
      </c>
      <c r="S240" s="7">
        <v>1</v>
      </c>
      <c r="T240" s="30">
        <v>12000.5</v>
      </c>
      <c r="U240" s="6" t="s">
        <v>51</v>
      </c>
      <c r="V240" s="10" t="s">
        <v>457</v>
      </c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</row>
    <row r="241" spans="1:102" s="5" customFormat="1" ht="20.25" customHeight="1">
      <c r="A241" s="80">
        <v>160</v>
      </c>
      <c r="B241" s="18">
        <v>44256</v>
      </c>
      <c r="C241" s="19"/>
      <c r="D241" s="19"/>
      <c r="E241" s="19"/>
      <c r="F241" s="19"/>
      <c r="G241" s="19"/>
      <c r="H241" s="19"/>
      <c r="I241" s="19"/>
      <c r="J241" s="19"/>
      <c r="K241" s="20"/>
      <c r="L241" s="19"/>
      <c r="M241" s="19"/>
      <c r="N241" s="31" t="s">
        <v>32</v>
      </c>
      <c r="O241" s="19"/>
      <c r="P241" s="33" t="s">
        <v>656</v>
      </c>
      <c r="Q241" s="32">
        <v>12000.5</v>
      </c>
      <c r="R241" s="34" t="s">
        <v>47</v>
      </c>
      <c r="S241" s="7">
        <v>1</v>
      </c>
      <c r="T241" s="30">
        <v>12000.5</v>
      </c>
      <c r="U241" s="6" t="s">
        <v>51</v>
      </c>
      <c r="V241" s="10" t="s">
        <v>458</v>
      </c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</row>
    <row r="242" spans="1:102" s="5" customFormat="1" ht="18.75" customHeight="1">
      <c r="A242" s="80">
        <v>161</v>
      </c>
      <c r="B242" s="18">
        <v>44256</v>
      </c>
      <c r="C242" s="19"/>
      <c r="D242" s="19"/>
      <c r="E242" s="19"/>
      <c r="F242" s="19"/>
      <c r="G242" s="19"/>
      <c r="H242" s="19"/>
      <c r="I242" s="19"/>
      <c r="J242" s="19"/>
      <c r="K242" s="20"/>
      <c r="L242" s="19"/>
      <c r="M242" s="19"/>
      <c r="N242" s="31" t="s">
        <v>32</v>
      </c>
      <c r="O242" s="19"/>
      <c r="P242" s="33" t="s">
        <v>656</v>
      </c>
      <c r="Q242" s="32">
        <v>12000.5</v>
      </c>
      <c r="R242" s="34" t="s">
        <v>47</v>
      </c>
      <c r="S242" s="7">
        <v>1</v>
      </c>
      <c r="T242" s="30">
        <v>12000.5</v>
      </c>
      <c r="U242" s="6" t="s">
        <v>51</v>
      </c>
      <c r="V242" s="10" t="s">
        <v>459</v>
      </c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</row>
    <row r="243" spans="1:102" s="5" customFormat="1" ht="19.5" customHeight="1">
      <c r="A243" s="80">
        <v>162</v>
      </c>
      <c r="B243" s="18">
        <v>44294</v>
      </c>
      <c r="C243" s="19"/>
      <c r="D243" s="19"/>
      <c r="E243" s="19"/>
      <c r="F243" s="19"/>
      <c r="G243" s="19"/>
      <c r="H243" s="19"/>
      <c r="I243" s="19"/>
      <c r="J243" s="19"/>
      <c r="K243" s="20"/>
      <c r="L243" s="19"/>
      <c r="M243" s="19"/>
      <c r="N243" s="31" t="s">
        <v>32</v>
      </c>
      <c r="O243" s="19"/>
      <c r="P243" s="33" t="s">
        <v>656</v>
      </c>
      <c r="Q243" s="32">
        <v>12000.5</v>
      </c>
      <c r="R243" s="34" t="s">
        <v>47</v>
      </c>
      <c r="S243" s="7">
        <v>1</v>
      </c>
      <c r="T243" s="30">
        <v>12000.5</v>
      </c>
      <c r="U243" s="6" t="s">
        <v>51</v>
      </c>
      <c r="V243" s="10" t="s">
        <v>460</v>
      </c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</row>
    <row r="244" spans="1:102" s="5" customFormat="1" ht="21" customHeight="1">
      <c r="A244" s="80">
        <v>163</v>
      </c>
      <c r="B244" s="18">
        <v>44294</v>
      </c>
      <c r="C244" s="19"/>
      <c r="D244" s="19"/>
      <c r="E244" s="19"/>
      <c r="F244" s="19"/>
      <c r="G244" s="19"/>
      <c r="H244" s="19"/>
      <c r="I244" s="19"/>
      <c r="J244" s="19"/>
      <c r="K244" s="20"/>
      <c r="L244" s="19"/>
      <c r="M244" s="19"/>
      <c r="N244" s="31" t="s">
        <v>32</v>
      </c>
      <c r="O244" s="19"/>
      <c r="P244" s="33" t="s">
        <v>656</v>
      </c>
      <c r="Q244" s="32">
        <v>12000.5</v>
      </c>
      <c r="R244" s="34" t="s">
        <v>47</v>
      </c>
      <c r="S244" s="7">
        <v>1</v>
      </c>
      <c r="T244" s="30">
        <v>12000.5</v>
      </c>
      <c r="U244" s="6" t="s">
        <v>51</v>
      </c>
      <c r="V244" s="10" t="s">
        <v>461</v>
      </c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</row>
    <row r="245" spans="1:102" s="5" customFormat="1" ht="21.75" customHeight="1">
      <c r="A245" s="80">
        <v>164</v>
      </c>
      <c r="B245" s="18">
        <v>44294</v>
      </c>
      <c r="C245" s="19"/>
      <c r="D245" s="19"/>
      <c r="E245" s="19"/>
      <c r="F245" s="19"/>
      <c r="G245" s="19"/>
      <c r="H245" s="19"/>
      <c r="I245" s="19"/>
      <c r="J245" s="19"/>
      <c r="K245" s="20"/>
      <c r="L245" s="19"/>
      <c r="M245" s="19"/>
      <c r="N245" s="31" t="s">
        <v>32</v>
      </c>
      <c r="O245" s="19"/>
      <c r="P245" s="33" t="s">
        <v>656</v>
      </c>
      <c r="Q245" s="32">
        <v>12000.5</v>
      </c>
      <c r="R245" s="34" t="s">
        <v>47</v>
      </c>
      <c r="S245" s="7">
        <v>1</v>
      </c>
      <c r="T245" s="30">
        <v>12000.5</v>
      </c>
      <c r="U245" s="6" t="s">
        <v>51</v>
      </c>
      <c r="V245" s="10" t="s">
        <v>462</v>
      </c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</row>
    <row r="246" spans="1:102" s="5" customFormat="1" ht="19.5" customHeight="1">
      <c r="A246" s="80">
        <v>165</v>
      </c>
      <c r="B246" s="18">
        <v>44294</v>
      </c>
      <c r="C246" s="19"/>
      <c r="D246" s="19"/>
      <c r="E246" s="19"/>
      <c r="F246" s="19"/>
      <c r="G246" s="19"/>
      <c r="H246" s="19"/>
      <c r="I246" s="19"/>
      <c r="J246" s="19"/>
      <c r="K246" s="20"/>
      <c r="L246" s="19"/>
      <c r="M246" s="19"/>
      <c r="N246" s="31" t="s">
        <v>32</v>
      </c>
      <c r="O246" s="19"/>
      <c r="P246" s="33" t="s">
        <v>656</v>
      </c>
      <c r="Q246" s="32">
        <v>12000.5</v>
      </c>
      <c r="R246" s="34" t="s">
        <v>47</v>
      </c>
      <c r="S246" s="7">
        <v>1</v>
      </c>
      <c r="T246" s="30">
        <v>12000.5</v>
      </c>
      <c r="U246" s="6" t="s">
        <v>51</v>
      </c>
      <c r="V246" s="10" t="s">
        <v>463</v>
      </c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</row>
    <row r="247" spans="1:102" s="5" customFormat="1" ht="21.75" customHeight="1">
      <c r="A247" s="80">
        <v>166</v>
      </c>
      <c r="B247" s="18">
        <v>44294</v>
      </c>
      <c r="C247" s="19"/>
      <c r="D247" s="19"/>
      <c r="E247" s="19"/>
      <c r="F247" s="19"/>
      <c r="G247" s="19"/>
      <c r="H247" s="19"/>
      <c r="I247" s="19"/>
      <c r="J247" s="19"/>
      <c r="K247" s="20"/>
      <c r="L247" s="19"/>
      <c r="M247" s="19"/>
      <c r="N247" s="31" t="s">
        <v>32</v>
      </c>
      <c r="O247" s="19"/>
      <c r="P247" s="33" t="s">
        <v>656</v>
      </c>
      <c r="Q247" s="32">
        <v>12000.5</v>
      </c>
      <c r="R247" s="34" t="s">
        <v>47</v>
      </c>
      <c r="S247" s="7">
        <v>1</v>
      </c>
      <c r="T247" s="30">
        <v>12000.5</v>
      </c>
      <c r="U247" s="6" t="s">
        <v>51</v>
      </c>
      <c r="V247" s="10" t="s">
        <v>464</v>
      </c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</row>
    <row r="248" spans="1:102" s="5" customFormat="1" ht="16.5" customHeight="1">
      <c r="A248" s="80">
        <v>167</v>
      </c>
      <c r="B248" s="18">
        <v>44294</v>
      </c>
      <c r="C248" s="19"/>
      <c r="D248" s="19"/>
      <c r="E248" s="19"/>
      <c r="F248" s="19"/>
      <c r="G248" s="19"/>
      <c r="H248" s="19"/>
      <c r="I248" s="19"/>
      <c r="J248" s="19"/>
      <c r="K248" s="20"/>
      <c r="L248" s="19"/>
      <c r="M248" s="19"/>
      <c r="N248" s="31" t="s">
        <v>32</v>
      </c>
      <c r="O248" s="19"/>
      <c r="P248" s="33" t="s">
        <v>656</v>
      </c>
      <c r="Q248" s="32">
        <v>12000.5</v>
      </c>
      <c r="R248" s="34" t="s">
        <v>47</v>
      </c>
      <c r="S248" s="7">
        <v>1</v>
      </c>
      <c r="T248" s="30">
        <v>12000.5</v>
      </c>
      <c r="U248" s="6" t="s">
        <v>51</v>
      </c>
      <c r="V248" s="10" t="s">
        <v>465</v>
      </c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</row>
    <row r="249" spans="1:102" s="5" customFormat="1" ht="17.25" customHeight="1">
      <c r="A249" s="80">
        <v>168</v>
      </c>
      <c r="B249" s="18">
        <v>44294</v>
      </c>
      <c r="C249" s="19"/>
      <c r="D249" s="19"/>
      <c r="E249" s="19"/>
      <c r="F249" s="19"/>
      <c r="G249" s="19"/>
      <c r="H249" s="19"/>
      <c r="I249" s="19"/>
      <c r="J249" s="19"/>
      <c r="K249" s="20"/>
      <c r="L249" s="19"/>
      <c r="M249" s="19"/>
      <c r="N249" s="31" t="s">
        <v>32</v>
      </c>
      <c r="O249" s="19"/>
      <c r="P249" s="33" t="s">
        <v>656</v>
      </c>
      <c r="Q249" s="32">
        <v>12000.5</v>
      </c>
      <c r="R249" s="34" t="s">
        <v>47</v>
      </c>
      <c r="S249" s="7">
        <v>1</v>
      </c>
      <c r="T249" s="30">
        <v>12000.5</v>
      </c>
      <c r="U249" s="6" t="s">
        <v>51</v>
      </c>
      <c r="V249" s="10" t="s">
        <v>466</v>
      </c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</row>
    <row r="250" spans="1:102" s="5" customFormat="1" ht="16.5" customHeight="1">
      <c r="A250" s="80">
        <v>169</v>
      </c>
      <c r="B250" s="18">
        <v>44294</v>
      </c>
      <c r="C250" s="19"/>
      <c r="D250" s="19"/>
      <c r="E250" s="19"/>
      <c r="F250" s="19"/>
      <c r="G250" s="19"/>
      <c r="H250" s="19"/>
      <c r="I250" s="19"/>
      <c r="J250" s="19"/>
      <c r="K250" s="20"/>
      <c r="L250" s="19"/>
      <c r="M250" s="19"/>
      <c r="N250" s="31" t="s">
        <v>32</v>
      </c>
      <c r="O250" s="19"/>
      <c r="P250" s="33" t="s">
        <v>656</v>
      </c>
      <c r="Q250" s="32">
        <v>12000.5</v>
      </c>
      <c r="R250" s="34" t="s">
        <v>47</v>
      </c>
      <c r="S250" s="7">
        <v>1</v>
      </c>
      <c r="T250" s="30">
        <v>12000.5</v>
      </c>
      <c r="U250" s="6" t="s">
        <v>51</v>
      </c>
      <c r="V250" s="10" t="s">
        <v>467</v>
      </c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</row>
    <row r="251" spans="1:102" s="13" customFormat="1" ht="12.75" customHeight="1">
      <c r="A251" s="80">
        <v>170</v>
      </c>
      <c r="B251" s="18">
        <v>44256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31" t="s">
        <v>32</v>
      </c>
      <c r="O251" s="19"/>
      <c r="P251" s="33" t="s">
        <v>656</v>
      </c>
      <c r="Q251" s="32">
        <v>12000.5</v>
      </c>
      <c r="R251" s="34" t="s">
        <v>47</v>
      </c>
      <c r="S251" s="7">
        <v>1</v>
      </c>
      <c r="T251" s="30">
        <v>12000.5</v>
      </c>
      <c r="U251" s="6" t="s">
        <v>51</v>
      </c>
      <c r="V251" s="10" t="s">
        <v>468</v>
      </c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</row>
    <row r="252" spans="1:102">
      <c r="A252" s="80">
        <v>171</v>
      </c>
      <c r="B252" s="18">
        <v>44256</v>
      </c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31" t="s">
        <v>32</v>
      </c>
      <c r="O252" s="19"/>
      <c r="P252" s="33" t="s">
        <v>656</v>
      </c>
      <c r="Q252" s="32">
        <v>12000.5</v>
      </c>
      <c r="R252" s="34" t="s">
        <v>47</v>
      </c>
      <c r="S252" s="7">
        <v>1</v>
      </c>
      <c r="T252" s="30">
        <v>12000.5</v>
      </c>
      <c r="U252" s="6" t="s">
        <v>51</v>
      </c>
      <c r="V252" s="10" t="s">
        <v>469</v>
      </c>
    </row>
    <row r="253" spans="1:102">
      <c r="A253" s="80">
        <v>172</v>
      </c>
      <c r="B253" s="18">
        <v>44256</v>
      </c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31" t="s">
        <v>32</v>
      </c>
      <c r="O253" s="19"/>
      <c r="P253" s="33" t="s">
        <v>656</v>
      </c>
      <c r="Q253" s="32">
        <v>12000.5</v>
      </c>
      <c r="R253" s="34" t="s">
        <v>47</v>
      </c>
      <c r="S253" s="7">
        <v>1</v>
      </c>
      <c r="T253" s="30">
        <v>12000.5</v>
      </c>
      <c r="U253" s="6" t="s">
        <v>51</v>
      </c>
      <c r="V253" s="10" t="s">
        <v>470</v>
      </c>
    </row>
    <row r="254" spans="1:102">
      <c r="A254" s="80">
        <v>173</v>
      </c>
      <c r="B254" s="18">
        <v>44256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31" t="s">
        <v>32</v>
      </c>
      <c r="O254" s="19"/>
      <c r="P254" s="33" t="s">
        <v>656</v>
      </c>
      <c r="Q254" s="32">
        <v>12000.5</v>
      </c>
      <c r="R254" s="34" t="s">
        <v>47</v>
      </c>
      <c r="S254" s="7">
        <v>1</v>
      </c>
      <c r="T254" s="30">
        <v>12000.5</v>
      </c>
      <c r="U254" s="6" t="s">
        <v>51</v>
      </c>
      <c r="V254" s="10" t="s">
        <v>471</v>
      </c>
    </row>
    <row r="255" spans="1:102">
      <c r="A255" s="80">
        <v>174</v>
      </c>
      <c r="B255" s="18">
        <v>44256</v>
      </c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31" t="s">
        <v>32</v>
      </c>
      <c r="O255" s="19"/>
      <c r="P255" s="33" t="s">
        <v>656</v>
      </c>
      <c r="Q255" s="32">
        <v>12000.5</v>
      </c>
      <c r="R255" s="34" t="s">
        <v>47</v>
      </c>
      <c r="S255" s="7">
        <v>1</v>
      </c>
      <c r="T255" s="30">
        <v>12000.5</v>
      </c>
      <c r="U255" s="6" t="s">
        <v>51</v>
      </c>
      <c r="V255" s="10" t="s">
        <v>472</v>
      </c>
    </row>
    <row r="256" spans="1:102">
      <c r="A256" s="80">
        <v>175</v>
      </c>
      <c r="B256" s="18">
        <v>44256</v>
      </c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31" t="s">
        <v>32</v>
      </c>
      <c r="O256" s="19"/>
      <c r="P256" s="33" t="s">
        <v>656</v>
      </c>
      <c r="Q256" s="32">
        <v>12000.5</v>
      </c>
      <c r="R256" s="34" t="s">
        <v>47</v>
      </c>
      <c r="S256" s="7">
        <v>1</v>
      </c>
      <c r="T256" s="30">
        <v>12000.5</v>
      </c>
      <c r="U256" s="6" t="s">
        <v>51</v>
      </c>
      <c r="V256" s="10" t="s">
        <v>473</v>
      </c>
    </row>
    <row r="257" spans="1:22">
      <c r="A257" s="80">
        <v>176</v>
      </c>
      <c r="B257" s="18">
        <v>44256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31" t="s">
        <v>32</v>
      </c>
      <c r="O257" s="19"/>
      <c r="P257" s="33" t="s">
        <v>656</v>
      </c>
      <c r="Q257" s="32">
        <v>12000.5</v>
      </c>
      <c r="R257" s="34" t="s">
        <v>47</v>
      </c>
      <c r="S257" s="7">
        <v>1</v>
      </c>
      <c r="T257" s="30">
        <v>12000.5</v>
      </c>
      <c r="U257" s="6" t="s">
        <v>51</v>
      </c>
      <c r="V257" s="10" t="s">
        <v>474</v>
      </c>
    </row>
    <row r="258" spans="1:22">
      <c r="A258" s="80">
        <v>177</v>
      </c>
      <c r="B258" s="18">
        <v>44256</v>
      </c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31" t="s">
        <v>32</v>
      </c>
      <c r="O258" s="19"/>
      <c r="P258" s="33" t="s">
        <v>656</v>
      </c>
      <c r="Q258" s="32">
        <v>12000.5</v>
      </c>
      <c r="R258" s="34" t="s">
        <v>47</v>
      </c>
      <c r="S258" s="7">
        <v>1</v>
      </c>
      <c r="T258" s="30">
        <v>12000.5</v>
      </c>
      <c r="U258" s="6" t="s">
        <v>51</v>
      </c>
      <c r="V258" s="10" t="s">
        <v>475</v>
      </c>
    </row>
    <row r="259" spans="1:22">
      <c r="A259" s="80">
        <v>178</v>
      </c>
      <c r="B259" s="18">
        <v>44256</v>
      </c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31" t="s">
        <v>32</v>
      </c>
      <c r="O259" s="19"/>
      <c r="P259" s="33" t="s">
        <v>656</v>
      </c>
      <c r="Q259" s="32">
        <v>12000.5</v>
      </c>
      <c r="R259" s="34" t="s">
        <v>47</v>
      </c>
      <c r="S259" s="7">
        <v>1</v>
      </c>
      <c r="T259" s="30">
        <v>12000.5</v>
      </c>
      <c r="U259" s="6" t="s">
        <v>51</v>
      </c>
      <c r="V259" s="10" t="s">
        <v>476</v>
      </c>
    </row>
    <row r="260" spans="1:22">
      <c r="A260" s="80">
        <v>179</v>
      </c>
      <c r="B260" s="18">
        <v>44256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31" t="s">
        <v>32</v>
      </c>
      <c r="O260" s="19"/>
      <c r="P260" s="33" t="s">
        <v>656</v>
      </c>
      <c r="Q260" s="32">
        <v>12000.5</v>
      </c>
      <c r="R260" s="34" t="s">
        <v>47</v>
      </c>
      <c r="S260" s="7">
        <v>1</v>
      </c>
      <c r="T260" s="30">
        <v>12000.5</v>
      </c>
      <c r="U260" s="6" t="s">
        <v>51</v>
      </c>
      <c r="V260" s="10" t="s">
        <v>477</v>
      </c>
    </row>
    <row r="261" spans="1:22">
      <c r="A261" s="80">
        <v>180</v>
      </c>
      <c r="B261" s="18">
        <v>44256</v>
      </c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31" t="s">
        <v>32</v>
      </c>
      <c r="O261" s="19"/>
      <c r="P261" s="33" t="s">
        <v>656</v>
      </c>
      <c r="Q261" s="32">
        <v>12000.5</v>
      </c>
      <c r="R261" s="34" t="s">
        <v>47</v>
      </c>
      <c r="S261" s="7">
        <v>1</v>
      </c>
      <c r="T261" s="30">
        <v>12000.5</v>
      </c>
      <c r="U261" s="6" t="s">
        <v>51</v>
      </c>
      <c r="V261" s="10" t="s">
        <v>478</v>
      </c>
    </row>
    <row r="262" spans="1:22">
      <c r="A262" s="80">
        <v>181</v>
      </c>
      <c r="B262" s="18">
        <v>44256</v>
      </c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31" t="s">
        <v>32</v>
      </c>
      <c r="O262" s="19"/>
      <c r="P262" s="33" t="s">
        <v>656</v>
      </c>
      <c r="Q262" s="32">
        <v>12000.5</v>
      </c>
      <c r="R262" s="34" t="s">
        <v>47</v>
      </c>
      <c r="S262" s="7">
        <v>1</v>
      </c>
      <c r="T262" s="30">
        <v>12000.5</v>
      </c>
      <c r="U262" s="6" t="s">
        <v>51</v>
      </c>
      <c r="V262" s="10" t="s">
        <v>479</v>
      </c>
    </row>
    <row r="263" spans="1:22">
      <c r="A263" s="80">
        <v>182</v>
      </c>
      <c r="B263" s="18">
        <v>44256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31" t="s">
        <v>32</v>
      </c>
      <c r="O263" s="19"/>
      <c r="P263" s="33" t="s">
        <v>656</v>
      </c>
      <c r="Q263" s="32">
        <v>12000.5</v>
      </c>
      <c r="R263" s="34" t="s">
        <v>47</v>
      </c>
      <c r="S263" s="7">
        <v>1</v>
      </c>
      <c r="T263" s="30">
        <v>12000.5</v>
      </c>
      <c r="U263" s="6" t="s">
        <v>51</v>
      </c>
      <c r="V263" s="10" t="s">
        <v>480</v>
      </c>
    </row>
    <row r="264" spans="1:22">
      <c r="A264" s="80">
        <v>183</v>
      </c>
      <c r="B264" s="18">
        <v>44274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31" t="s">
        <v>32</v>
      </c>
      <c r="O264" s="19"/>
      <c r="P264" s="33" t="s">
        <v>656</v>
      </c>
      <c r="Q264" s="32">
        <v>12000.5</v>
      </c>
      <c r="R264" s="34" t="s">
        <v>47</v>
      </c>
      <c r="S264" s="7">
        <v>1</v>
      </c>
      <c r="T264" s="30">
        <v>12000.5</v>
      </c>
      <c r="U264" s="6" t="s">
        <v>51</v>
      </c>
      <c r="V264" s="10" t="s">
        <v>481</v>
      </c>
    </row>
    <row r="265" spans="1:22">
      <c r="A265" s="80">
        <v>184</v>
      </c>
      <c r="B265" s="18">
        <v>44274</v>
      </c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31" t="s">
        <v>32</v>
      </c>
      <c r="O265" s="19"/>
      <c r="P265" s="33" t="s">
        <v>656</v>
      </c>
      <c r="Q265" s="32">
        <v>12000.5</v>
      </c>
      <c r="R265" s="34" t="s">
        <v>47</v>
      </c>
      <c r="S265" s="7">
        <v>1</v>
      </c>
      <c r="T265" s="30">
        <v>12000.5</v>
      </c>
      <c r="U265" s="6" t="s">
        <v>51</v>
      </c>
      <c r="V265" s="10" t="s">
        <v>482</v>
      </c>
    </row>
    <row r="266" spans="1:22">
      <c r="A266" s="80">
        <v>185</v>
      </c>
      <c r="B266" s="18">
        <v>44274</v>
      </c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31" t="s">
        <v>32</v>
      </c>
      <c r="O266" s="19"/>
      <c r="P266" s="33" t="s">
        <v>656</v>
      </c>
      <c r="Q266" s="32">
        <v>12000.5</v>
      </c>
      <c r="R266" s="34" t="s">
        <v>47</v>
      </c>
      <c r="S266" s="7">
        <v>1</v>
      </c>
      <c r="T266" s="30">
        <v>12000.5</v>
      </c>
      <c r="U266" s="6" t="s">
        <v>51</v>
      </c>
      <c r="V266" s="10" t="s">
        <v>483</v>
      </c>
    </row>
    <row r="267" spans="1:22">
      <c r="A267" s="80">
        <v>186</v>
      </c>
      <c r="B267" s="18">
        <v>44274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31" t="s">
        <v>32</v>
      </c>
      <c r="O267" s="19"/>
      <c r="P267" s="33" t="s">
        <v>656</v>
      </c>
      <c r="Q267" s="32">
        <v>12000.5</v>
      </c>
      <c r="R267" s="34" t="s">
        <v>47</v>
      </c>
      <c r="S267" s="7">
        <v>1</v>
      </c>
      <c r="T267" s="30">
        <v>12000.5</v>
      </c>
      <c r="U267" s="6" t="s">
        <v>51</v>
      </c>
      <c r="V267" s="10" t="s">
        <v>484</v>
      </c>
    </row>
    <row r="268" spans="1:22">
      <c r="A268" s="80">
        <v>187</v>
      </c>
      <c r="B268" s="18">
        <v>44274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31" t="s">
        <v>32</v>
      </c>
      <c r="O268" s="19"/>
      <c r="P268" s="33" t="s">
        <v>656</v>
      </c>
      <c r="Q268" s="32">
        <v>12000.5</v>
      </c>
      <c r="R268" s="34" t="s">
        <v>47</v>
      </c>
      <c r="S268" s="7">
        <v>1</v>
      </c>
      <c r="T268" s="30">
        <v>12000.5</v>
      </c>
      <c r="U268" s="6" t="s">
        <v>51</v>
      </c>
      <c r="V268" s="10" t="s">
        <v>485</v>
      </c>
    </row>
    <row r="269" spans="1:22">
      <c r="A269" s="80">
        <v>188</v>
      </c>
      <c r="B269" s="18">
        <v>44274</v>
      </c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31" t="s">
        <v>32</v>
      </c>
      <c r="O269" s="19"/>
      <c r="P269" s="33" t="s">
        <v>656</v>
      </c>
      <c r="Q269" s="32">
        <v>12000.5</v>
      </c>
      <c r="R269" s="34" t="s">
        <v>47</v>
      </c>
      <c r="S269" s="7">
        <v>1</v>
      </c>
      <c r="T269" s="30">
        <v>12000.5</v>
      </c>
      <c r="U269" s="6" t="s">
        <v>51</v>
      </c>
      <c r="V269" s="10" t="s">
        <v>486</v>
      </c>
    </row>
    <row r="270" spans="1:22">
      <c r="A270" s="80">
        <v>189</v>
      </c>
      <c r="B270" s="18">
        <v>44274</v>
      </c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31" t="s">
        <v>32</v>
      </c>
      <c r="O270" s="19"/>
      <c r="P270" s="33" t="s">
        <v>656</v>
      </c>
      <c r="Q270" s="32">
        <v>12000.5</v>
      </c>
      <c r="R270" s="34" t="s">
        <v>47</v>
      </c>
      <c r="S270" s="7">
        <v>1</v>
      </c>
      <c r="T270" s="30">
        <v>12000.5</v>
      </c>
      <c r="U270" s="6" t="s">
        <v>51</v>
      </c>
      <c r="V270" s="10" t="s">
        <v>487</v>
      </c>
    </row>
    <row r="271" spans="1:22">
      <c r="A271" s="80">
        <v>190</v>
      </c>
      <c r="B271" s="18">
        <v>44274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31" t="s">
        <v>32</v>
      </c>
      <c r="O271" s="19"/>
      <c r="P271" s="33" t="s">
        <v>656</v>
      </c>
      <c r="Q271" s="32">
        <v>12000.5</v>
      </c>
      <c r="R271" s="34" t="s">
        <v>47</v>
      </c>
      <c r="S271" s="7">
        <v>1</v>
      </c>
      <c r="T271" s="30">
        <v>12000.5</v>
      </c>
      <c r="U271" s="6" t="s">
        <v>51</v>
      </c>
      <c r="V271" s="10" t="s">
        <v>488</v>
      </c>
    </row>
    <row r="272" spans="1:22">
      <c r="A272" s="80">
        <v>191</v>
      </c>
      <c r="B272" s="18">
        <v>44274</v>
      </c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31" t="s">
        <v>32</v>
      </c>
      <c r="O272" s="19"/>
      <c r="P272" s="33" t="s">
        <v>656</v>
      </c>
      <c r="Q272" s="32">
        <v>12000.5</v>
      </c>
      <c r="R272" s="34" t="s">
        <v>47</v>
      </c>
      <c r="S272" s="7">
        <v>1</v>
      </c>
      <c r="T272" s="30">
        <v>12000.5</v>
      </c>
      <c r="U272" s="6" t="s">
        <v>51</v>
      </c>
      <c r="V272" s="10" t="s">
        <v>488</v>
      </c>
    </row>
    <row r="273" spans="1:22">
      <c r="A273" s="80">
        <v>192</v>
      </c>
      <c r="B273" s="18">
        <v>44274</v>
      </c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31" t="s">
        <v>32</v>
      </c>
      <c r="O273" s="19"/>
      <c r="P273" s="33" t="s">
        <v>656</v>
      </c>
      <c r="Q273" s="32">
        <v>12000.5</v>
      </c>
      <c r="R273" s="34" t="s">
        <v>47</v>
      </c>
      <c r="S273" s="7">
        <v>1</v>
      </c>
      <c r="T273" s="30">
        <v>12000.5</v>
      </c>
      <c r="U273" s="6" t="s">
        <v>51</v>
      </c>
      <c r="V273" s="10" t="s">
        <v>489</v>
      </c>
    </row>
    <row r="274" spans="1:22">
      <c r="A274" s="80">
        <v>193</v>
      </c>
      <c r="B274" s="18">
        <v>44274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31" t="s">
        <v>32</v>
      </c>
      <c r="O274" s="19"/>
      <c r="P274" s="33" t="s">
        <v>656</v>
      </c>
      <c r="Q274" s="32">
        <v>12000.5</v>
      </c>
      <c r="R274" s="34" t="s">
        <v>47</v>
      </c>
      <c r="S274" s="7">
        <v>1</v>
      </c>
      <c r="T274" s="30">
        <v>12000.5</v>
      </c>
      <c r="U274" s="6" t="s">
        <v>51</v>
      </c>
      <c r="V274" s="10" t="s">
        <v>490</v>
      </c>
    </row>
    <row r="275" spans="1:22">
      <c r="A275" s="80">
        <v>194</v>
      </c>
      <c r="B275" s="18">
        <v>44274</v>
      </c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31" t="s">
        <v>32</v>
      </c>
      <c r="O275" s="19"/>
      <c r="P275" s="33" t="s">
        <v>656</v>
      </c>
      <c r="Q275" s="32">
        <v>12000.5</v>
      </c>
      <c r="R275" s="34" t="s">
        <v>47</v>
      </c>
      <c r="S275" s="7">
        <v>1</v>
      </c>
      <c r="T275" s="30">
        <v>12000.5</v>
      </c>
      <c r="U275" s="6" t="s">
        <v>51</v>
      </c>
      <c r="V275" s="10" t="s">
        <v>491</v>
      </c>
    </row>
    <row r="276" spans="1:22">
      <c r="A276" s="80">
        <v>195</v>
      </c>
      <c r="B276" s="18">
        <v>44274</v>
      </c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31" t="s">
        <v>32</v>
      </c>
      <c r="O276" s="19"/>
      <c r="P276" s="33" t="s">
        <v>656</v>
      </c>
      <c r="Q276" s="32">
        <v>12000.5</v>
      </c>
      <c r="R276" s="34" t="s">
        <v>47</v>
      </c>
      <c r="S276" s="7">
        <v>1</v>
      </c>
      <c r="T276" s="30">
        <v>12000.5</v>
      </c>
      <c r="U276" s="6" t="s">
        <v>51</v>
      </c>
      <c r="V276" s="10" t="s">
        <v>492</v>
      </c>
    </row>
    <row r="277" spans="1:22">
      <c r="A277" s="80">
        <v>196</v>
      </c>
      <c r="B277" s="18">
        <v>44274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31" t="s">
        <v>32</v>
      </c>
      <c r="O277" s="19"/>
      <c r="P277" s="33" t="s">
        <v>656</v>
      </c>
      <c r="Q277" s="32">
        <v>12000.5</v>
      </c>
      <c r="R277" s="34" t="s">
        <v>47</v>
      </c>
      <c r="S277" s="7">
        <v>1</v>
      </c>
      <c r="T277" s="30">
        <v>12000.5</v>
      </c>
      <c r="U277" s="6" t="s">
        <v>51</v>
      </c>
      <c r="V277" s="10" t="s">
        <v>493</v>
      </c>
    </row>
    <row r="278" spans="1:22">
      <c r="A278" s="80">
        <v>197</v>
      </c>
      <c r="B278" s="18">
        <v>44274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31" t="s">
        <v>32</v>
      </c>
      <c r="O278" s="19"/>
      <c r="P278" s="33" t="s">
        <v>656</v>
      </c>
      <c r="Q278" s="32">
        <v>12000.5</v>
      </c>
      <c r="R278" s="34" t="s">
        <v>47</v>
      </c>
      <c r="S278" s="7">
        <v>1</v>
      </c>
      <c r="T278" s="30">
        <v>12000.5</v>
      </c>
      <c r="U278" s="6" t="s">
        <v>51</v>
      </c>
      <c r="V278" s="10" t="s">
        <v>494</v>
      </c>
    </row>
    <row r="279" spans="1:22">
      <c r="A279" s="80">
        <v>198</v>
      </c>
      <c r="B279" s="18">
        <v>44274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31" t="s">
        <v>32</v>
      </c>
      <c r="O279" s="19"/>
      <c r="P279" s="33" t="s">
        <v>656</v>
      </c>
      <c r="Q279" s="32">
        <v>12000.5</v>
      </c>
      <c r="R279" s="34" t="s">
        <v>47</v>
      </c>
      <c r="S279" s="7">
        <v>1</v>
      </c>
      <c r="T279" s="30">
        <v>12000.5</v>
      </c>
      <c r="U279" s="6" t="s">
        <v>51</v>
      </c>
      <c r="V279" s="10" t="s">
        <v>495</v>
      </c>
    </row>
    <row r="280" spans="1:22">
      <c r="A280" s="80">
        <v>199</v>
      </c>
      <c r="B280" s="18">
        <v>44274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31" t="s">
        <v>32</v>
      </c>
      <c r="O280" s="19"/>
      <c r="P280" s="33" t="s">
        <v>656</v>
      </c>
      <c r="Q280" s="32">
        <v>12000.5</v>
      </c>
      <c r="R280" s="34" t="s">
        <v>47</v>
      </c>
      <c r="S280" s="7">
        <v>1</v>
      </c>
      <c r="T280" s="30">
        <v>12000.5</v>
      </c>
      <c r="U280" s="6" t="s">
        <v>51</v>
      </c>
      <c r="V280" s="10" t="s">
        <v>496</v>
      </c>
    </row>
    <row r="281" spans="1:22">
      <c r="A281" s="80">
        <v>200</v>
      </c>
      <c r="B281" s="18">
        <v>44274</v>
      </c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31" t="s">
        <v>32</v>
      </c>
      <c r="O281" s="19"/>
      <c r="P281" s="33" t="s">
        <v>656</v>
      </c>
      <c r="Q281" s="32">
        <v>12000.5</v>
      </c>
      <c r="R281" s="34" t="s">
        <v>47</v>
      </c>
      <c r="S281" s="7">
        <v>1</v>
      </c>
      <c r="T281" s="30">
        <v>12000.5</v>
      </c>
      <c r="U281" s="6" t="s">
        <v>51</v>
      </c>
      <c r="V281" s="10" t="s">
        <v>497</v>
      </c>
    </row>
    <row r="282" spans="1:22">
      <c r="A282" s="80">
        <v>201</v>
      </c>
      <c r="B282" s="18">
        <v>44294</v>
      </c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31" t="s">
        <v>32</v>
      </c>
      <c r="O282" s="19"/>
      <c r="P282" s="33" t="s">
        <v>656</v>
      </c>
      <c r="Q282" s="32">
        <v>12000.5</v>
      </c>
      <c r="R282" s="34" t="s">
        <v>47</v>
      </c>
      <c r="S282" s="7">
        <v>1</v>
      </c>
      <c r="T282" s="30">
        <v>12000.5</v>
      </c>
      <c r="U282" s="6" t="s">
        <v>51</v>
      </c>
      <c r="V282" s="10" t="s">
        <v>498</v>
      </c>
    </row>
    <row r="283" spans="1:22">
      <c r="A283" s="80">
        <v>202</v>
      </c>
      <c r="B283" s="18">
        <v>44294</v>
      </c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31" t="s">
        <v>32</v>
      </c>
      <c r="O283" s="19"/>
      <c r="P283" s="33" t="s">
        <v>656</v>
      </c>
      <c r="Q283" s="32">
        <v>12000.5</v>
      </c>
      <c r="R283" s="34" t="s">
        <v>47</v>
      </c>
      <c r="S283" s="7">
        <v>1</v>
      </c>
      <c r="T283" s="30">
        <v>12000.5</v>
      </c>
      <c r="U283" s="6" t="s">
        <v>51</v>
      </c>
      <c r="V283" s="10" t="s">
        <v>499</v>
      </c>
    </row>
    <row r="284" spans="1:22">
      <c r="A284" s="80">
        <v>203</v>
      </c>
      <c r="B284" s="18">
        <v>44307</v>
      </c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31" t="s">
        <v>32</v>
      </c>
      <c r="O284" s="19"/>
      <c r="P284" s="33" t="s">
        <v>656</v>
      </c>
      <c r="Q284" s="32">
        <v>12000.5</v>
      </c>
      <c r="R284" s="34" t="s">
        <v>47</v>
      </c>
      <c r="S284" s="7">
        <v>1</v>
      </c>
      <c r="T284" s="30">
        <v>12000.5</v>
      </c>
      <c r="U284" s="6" t="s">
        <v>51</v>
      </c>
      <c r="V284" s="10" t="s">
        <v>500</v>
      </c>
    </row>
    <row r="285" spans="1:22">
      <c r="A285" s="80">
        <v>204</v>
      </c>
      <c r="B285" s="18">
        <v>44307</v>
      </c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31" t="s">
        <v>32</v>
      </c>
      <c r="O285" s="19"/>
      <c r="P285" s="33" t="s">
        <v>656</v>
      </c>
      <c r="Q285" s="32">
        <v>12000.5</v>
      </c>
      <c r="R285" s="34" t="s">
        <v>47</v>
      </c>
      <c r="S285" s="7">
        <v>1</v>
      </c>
      <c r="T285" s="30">
        <v>12000.5</v>
      </c>
      <c r="U285" s="6" t="s">
        <v>51</v>
      </c>
      <c r="V285" s="10" t="s">
        <v>501</v>
      </c>
    </row>
    <row r="286" spans="1:22">
      <c r="A286" s="80">
        <v>205</v>
      </c>
      <c r="B286" s="18">
        <v>44307</v>
      </c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31" t="s">
        <v>32</v>
      </c>
      <c r="O286" s="19"/>
      <c r="P286" s="33" t="s">
        <v>656</v>
      </c>
      <c r="Q286" s="32">
        <v>12000.5</v>
      </c>
      <c r="R286" s="34" t="s">
        <v>47</v>
      </c>
      <c r="S286" s="7">
        <v>1</v>
      </c>
      <c r="T286" s="30">
        <v>12000.5</v>
      </c>
      <c r="U286" s="6" t="s">
        <v>51</v>
      </c>
      <c r="V286" s="10" t="s">
        <v>502</v>
      </c>
    </row>
    <row r="287" spans="1:22">
      <c r="A287" s="80">
        <v>206</v>
      </c>
      <c r="B287" s="18">
        <v>44307</v>
      </c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31" t="s">
        <v>32</v>
      </c>
      <c r="O287" s="19"/>
      <c r="P287" s="33" t="s">
        <v>656</v>
      </c>
      <c r="Q287" s="32">
        <v>12000.5</v>
      </c>
      <c r="R287" s="34" t="s">
        <v>47</v>
      </c>
      <c r="S287" s="7">
        <v>1</v>
      </c>
      <c r="T287" s="30">
        <v>12000.5</v>
      </c>
      <c r="U287" s="6" t="s">
        <v>51</v>
      </c>
      <c r="V287" s="10" t="s">
        <v>503</v>
      </c>
    </row>
    <row r="288" spans="1:22">
      <c r="A288" s="80">
        <v>207</v>
      </c>
      <c r="B288" s="18">
        <v>44307</v>
      </c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31" t="s">
        <v>32</v>
      </c>
      <c r="O288" s="19"/>
      <c r="P288" s="33" t="s">
        <v>656</v>
      </c>
      <c r="Q288" s="32">
        <v>12000.5</v>
      </c>
      <c r="R288" s="34" t="s">
        <v>47</v>
      </c>
      <c r="S288" s="7">
        <v>1</v>
      </c>
      <c r="T288" s="30">
        <v>12000.5</v>
      </c>
      <c r="U288" s="6" t="s">
        <v>51</v>
      </c>
      <c r="V288" s="10" t="s">
        <v>504</v>
      </c>
    </row>
    <row r="289" spans="1:22">
      <c r="A289" s="80">
        <v>208</v>
      </c>
      <c r="B289" s="18">
        <v>44307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31" t="s">
        <v>32</v>
      </c>
      <c r="O289" s="19"/>
      <c r="P289" s="33" t="s">
        <v>656</v>
      </c>
      <c r="Q289" s="32">
        <v>12000.5</v>
      </c>
      <c r="R289" s="34" t="s">
        <v>47</v>
      </c>
      <c r="S289" s="7">
        <v>1</v>
      </c>
      <c r="T289" s="30">
        <v>12000.5</v>
      </c>
      <c r="U289" s="6" t="s">
        <v>51</v>
      </c>
      <c r="V289" s="10" t="s">
        <v>505</v>
      </c>
    </row>
    <row r="290" spans="1:22">
      <c r="A290" s="80">
        <v>209</v>
      </c>
      <c r="B290" s="18">
        <v>44307</v>
      </c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31" t="s">
        <v>32</v>
      </c>
      <c r="O290" s="19"/>
      <c r="P290" s="33" t="s">
        <v>656</v>
      </c>
      <c r="Q290" s="32">
        <v>12000.5</v>
      </c>
      <c r="R290" s="34" t="s">
        <v>47</v>
      </c>
      <c r="S290" s="7">
        <v>1</v>
      </c>
      <c r="T290" s="30">
        <v>12000.5</v>
      </c>
      <c r="U290" s="6" t="s">
        <v>51</v>
      </c>
      <c r="V290" s="10" t="s">
        <v>506</v>
      </c>
    </row>
    <row r="291" spans="1:22">
      <c r="A291" s="80">
        <v>210</v>
      </c>
      <c r="B291" s="18">
        <v>44307</v>
      </c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31" t="s">
        <v>32</v>
      </c>
      <c r="O291" s="19"/>
      <c r="P291" s="33" t="s">
        <v>656</v>
      </c>
      <c r="Q291" s="32">
        <v>12000.5</v>
      </c>
      <c r="R291" s="34" t="s">
        <v>47</v>
      </c>
      <c r="S291" s="7">
        <v>1</v>
      </c>
      <c r="T291" s="30">
        <v>12000.5</v>
      </c>
      <c r="U291" s="6" t="s">
        <v>51</v>
      </c>
      <c r="V291" s="10" t="s">
        <v>507</v>
      </c>
    </row>
    <row r="292" spans="1:22">
      <c r="A292" s="80">
        <v>211</v>
      </c>
      <c r="B292" s="18">
        <v>44307</v>
      </c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31" t="s">
        <v>32</v>
      </c>
      <c r="O292" s="19"/>
      <c r="P292" s="33" t="s">
        <v>656</v>
      </c>
      <c r="Q292" s="32">
        <v>12000.5</v>
      </c>
      <c r="R292" s="34" t="s">
        <v>47</v>
      </c>
      <c r="S292" s="7">
        <v>1</v>
      </c>
      <c r="T292" s="30">
        <v>12000.5</v>
      </c>
      <c r="U292" s="6" t="s">
        <v>51</v>
      </c>
      <c r="V292" s="10" t="s">
        <v>508</v>
      </c>
    </row>
    <row r="293" spans="1:22">
      <c r="A293" s="80">
        <v>212</v>
      </c>
      <c r="B293" s="18">
        <v>44307</v>
      </c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31" t="s">
        <v>32</v>
      </c>
      <c r="O293" s="19"/>
      <c r="P293" s="33" t="s">
        <v>656</v>
      </c>
      <c r="Q293" s="32">
        <v>12000.5</v>
      </c>
      <c r="R293" s="34" t="s">
        <v>47</v>
      </c>
      <c r="S293" s="7">
        <v>1</v>
      </c>
      <c r="T293" s="30">
        <v>12000.5</v>
      </c>
      <c r="U293" s="6" t="s">
        <v>51</v>
      </c>
      <c r="V293" s="10" t="s">
        <v>509</v>
      </c>
    </row>
    <row r="294" spans="1:22">
      <c r="A294" s="80">
        <v>213</v>
      </c>
      <c r="B294" s="18">
        <v>44307</v>
      </c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31" t="s">
        <v>32</v>
      </c>
      <c r="O294" s="19"/>
      <c r="P294" s="33" t="s">
        <v>656</v>
      </c>
      <c r="Q294" s="32">
        <v>12000.5</v>
      </c>
      <c r="R294" s="34" t="s">
        <v>47</v>
      </c>
      <c r="S294" s="7">
        <v>1</v>
      </c>
      <c r="T294" s="30">
        <v>12000.5</v>
      </c>
      <c r="U294" s="6" t="s">
        <v>51</v>
      </c>
      <c r="V294" s="10" t="s">
        <v>510</v>
      </c>
    </row>
    <row r="295" spans="1:22">
      <c r="A295" s="80">
        <v>214</v>
      </c>
      <c r="B295" s="18">
        <v>44307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31" t="s">
        <v>32</v>
      </c>
      <c r="O295" s="19"/>
      <c r="P295" s="33" t="s">
        <v>656</v>
      </c>
      <c r="Q295" s="32">
        <v>12000.5</v>
      </c>
      <c r="R295" s="34" t="s">
        <v>47</v>
      </c>
      <c r="S295" s="7">
        <v>1</v>
      </c>
      <c r="T295" s="30">
        <v>12000.5</v>
      </c>
      <c r="U295" s="6" t="s">
        <v>51</v>
      </c>
      <c r="V295" s="10" t="s">
        <v>511</v>
      </c>
    </row>
    <row r="296" spans="1:22">
      <c r="A296" s="80">
        <v>215</v>
      </c>
      <c r="B296" s="18">
        <v>44307</v>
      </c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31" t="s">
        <v>32</v>
      </c>
      <c r="O296" s="19"/>
      <c r="P296" s="33" t="s">
        <v>656</v>
      </c>
      <c r="Q296" s="32">
        <v>12000.5</v>
      </c>
      <c r="R296" s="34" t="s">
        <v>47</v>
      </c>
      <c r="S296" s="7">
        <v>1</v>
      </c>
      <c r="T296" s="30">
        <v>12000.5</v>
      </c>
      <c r="U296" s="6" t="s">
        <v>51</v>
      </c>
      <c r="V296" s="10" t="s">
        <v>512</v>
      </c>
    </row>
    <row r="297" spans="1:22">
      <c r="A297" s="80">
        <v>216</v>
      </c>
      <c r="B297" s="18">
        <v>44307</v>
      </c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31" t="s">
        <v>32</v>
      </c>
      <c r="O297" s="19"/>
      <c r="P297" s="33" t="s">
        <v>656</v>
      </c>
      <c r="Q297" s="32">
        <v>12000.5</v>
      </c>
      <c r="R297" s="34" t="s">
        <v>47</v>
      </c>
      <c r="S297" s="7">
        <v>1</v>
      </c>
      <c r="T297" s="30">
        <v>12000.5</v>
      </c>
      <c r="U297" s="6" t="s">
        <v>51</v>
      </c>
      <c r="V297" s="10" t="s">
        <v>513</v>
      </c>
    </row>
    <row r="298" spans="1:22">
      <c r="A298" s="80">
        <v>217</v>
      </c>
      <c r="B298" s="18">
        <v>44307</v>
      </c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31" t="s">
        <v>32</v>
      </c>
      <c r="O298" s="19"/>
      <c r="P298" s="33" t="s">
        <v>656</v>
      </c>
      <c r="Q298" s="32">
        <v>12000.5</v>
      </c>
      <c r="R298" s="34" t="s">
        <v>47</v>
      </c>
      <c r="S298" s="7">
        <v>1</v>
      </c>
      <c r="T298" s="30">
        <v>12000.5</v>
      </c>
      <c r="U298" s="6" t="s">
        <v>51</v>
      </c>
      <c r="V298" s="10" t="s">
        <v>514</v>
      </c>
    </row>
    <row r="299" spans="1:22">
      <c r="A299" s="80">
        <v>218</v>
      </c>
      <c r="B299" s="18">
        <v>44298</v>
      </c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31" t="s">
        <v>32</v>
      </c>
      <c r="O299" s="19"/>
      <c r="P299" s="33" t="s">
        <v>656</v>
      </c>
      <c r="Q299" s="32">
        <v>10000</v>
      </c>
      <c r="R299" s="34" t="s">
        <v>47</v>
      </c>
      <c r="S299" s="7">
        <v>1</v>
      </c>
      <c r="T299" s="30">
        <v>10000</v>
      </c>
      <c r="U299" s="6" t="s">
        <v>50</v>
      </c>
      <c r="V299" s="10" t="s">
        <v>515</v>
      </c>
    </row>
    <row r="300" spans="1:22">
      <c r="A300" s="80">
        <v>219</v>
      </c>
      <c r="B300" s="18">
        <v>44314</v>
      </c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31" t="s">
        <v>32</v>
      </c>
      <c r="O300" s="19"/>
      <c r="P300" s="33" t="s">
        <v>657</v>
      </c>
      <c r="Q300" s="32">
        <v>73758</v>
      </c>
      <c r="R300" s="34" t="s">
        <v>47</v>
      </c>
      <c r="S300" s="7">
        <v>1</v>
      </c>
      <c r="T300" s="30">
        <v>73758</v>
      </c>
      <c r="U300" s="6" t="s">
        <v>516</v>
      </c>
      <c r="V300" s="10" t="s">
        <v>517</v>
      </c>
    </row>
    <row r="301" spans="1:22" ht="24.75" customHeight="1">
      <c r="A301" s="80">
        <v>220</v>
      </c>
      <c r="B301" s="18">
        <v>44300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31" t="s">
        <v>32</v>
      </c>
      <c r="O301" s="19"/>
      <c r="P301" s="33" t="s">
        <v>657</v>
      </c>
      <c r="Q301" s="32">
        <v>91102</v>
      </c>
      <c r="R301" s="34" t="s">
        <v>47</v>
      </c>
      <c r="S301" s="7">
        <v>1</v>
      </c>
      <c r="T301" s="30">
        <v>91102</v>
      </c>
      <c r="U301" s="6" t="s">
        <v>49</v>
      </c>
      <c r="V301" s="10" t="s">
        <v>518</v>
      </c>
    </row>
    <row r="302" spans="1:22">
      <c r="A302" s="80">
        <v>221</v>
      </c>
      <c r="B302" s="18">
        <v>44300</v>
      </c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31" t="s">
        <v>32</v>
      </c>
      <c r="O302" s="19"/>
      <c r="P302" s="33" t="s">
        <v>657</v>
      </c>
      <c r="Q302" s="32">
        <v>63168</v>
      </c>
      <c r="R302" s="34" t="s">
        <v>47</v>
      </c>
      <c r="S302" s="7">
        <v>1</v>
      </c>
      <c r="T302" s="30">
        <v>63168</v>
      </c>
      <c r="U302" s="6" t="s">
        <v>49</v>
      </c>
      <c r="V302" s="10" t="s">
        <v>519</v>
      </c>
    </row>
    <row r="303" spans="1:22">
      <c r="A303" s="80">
        <v>222</v>
      </c>
      <c r="B303" s="18">
        <v>44300</v>
      </c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31" t="s">
        <v>32</v>
      </c>
      <c r="O303" s="19"/>
      <c r="P303" s="33" t="s">
        <v>657</v>
      </c>
      <c r="Q303" s="32">
        <v>99402</v>
      </c>
      <c r="R303" s="34" t="s">
        <v>47</v>
      </c>
      <c r="S303" s="7">
        <v>1</v>
      </c>
      <c r="T303" s="30">
        <v>99402</v>
      </c>
      <c r="U303" s="6" t="s">
        <v>49</v>
      </c>
      <c r="V303" s="10" t="s">
        <v>520</v>
      </c>
    </row>
    <row r="304" spans="1:22">
      <c r="A304" s="80">
        <v>223</v>
      </c>
      <c r="B304" s="18">
        <v>44309</v>
      </c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31" t="s">
        <v>32</v>
      </c>
      <c r="O304" s="19"/>
      <c r="P304" s="33" t="s">
        <v>657</v>
      </c>
      <c r="Q304" s="32">
        <v>35496</v>
      </c>
      <c r="R304" s="34" t="s">
        <v>47</v>
      </c>
      <c r="S304" s="7">
        <v>1</v>
      </c>
      <c r="T304" s="30">
        <v>35496</v>
      </c>
      <c r="U304" s="6" t="s">
        <v>67</v>
      </c>
      <c r="V304" s="10" t="s">
        <v>521</v>
      </c>
    </row>
    <row r="305" spans="1:22">
      <c r="A305" s="80">
        <v>224</v>
      </c>
      <c r="B305" s="18">
        <v>44298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31" t="s">
        <v>32</v>
      </c>
      <c r="O305" s="19"/>
      <c r="P305" s="33" t="s">
        <v>657</v>
      </c>
      <c r="Q305" s="32">
        <v>10000</v>
      </c>
      <c r="R305" s="34" t="s">
        <v>47</v>
      </c>
      <c r="S305" s="7">
        <v>1</v>
      </c>
      <c r="T305" s="30">
        <v>10000</v>
      </c>
      <c r="U305" s="6" t="s">
        <v>68</v>
      </c>
      <c r="V305" s="10" t="s">
        <v>522</v>
      </c>
    </row>
    <row r="306" spans="1:22">
      <c r="A306" s="80">
        <v>225</v>
      </c>
      <c r="B306" s="18" t="s">
        <v>333</v>
      </c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31" t="s">
        <v>32</v>
      </c>
      <c r="O306" s="19"/>
      <c r="P306" s="33" t="s">
        <v>657</v>
      </c>
      <c r="Q306" s="32">
        <v>72500</v>
      </c>
      <c r="R306" s="34" t="s">
        <v>47</v>
      </c>
      <c r="S306" s="7">
        <v>1</v>
      </c>
      <c r="T306" s="30">
        <v>72500</v>
      </c>
      <c r="U306" s="6" t="s">
        <v>523</v>
      </c>
      <c r="V306" s="10" t="s">
        <v>524</v>
      </c>
    </row>
    <row r="307" spans="1:22">
      <c r="A307" s="19">
        <v>226</v>
      </c>
      <c r="B307" s="18" t="s">
        <v>333</v>
      </c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31" t="s">
        <v>32</v>
      </c>
      <c r="O307" s="19"/>
      <c r="P307" s="33" t="s">
        <v>657</v>
      </c>
      <c r="Q307" s="32">
        <v>13005</v>
      </c>
      <c r="R307" s="34" t="s">
        <v>47</v>
      </c>
      <c r="S307" s="7">
        <v>1</v>
      </c>
      <c r="T307" s="30">
        <v>13005</v>
      </c>
      <c r="U307" s="6" t="s">
        <v>48</v>
      </c>
      <c r="V307" s="10" t="s">
        <v>525</v>
      </c>
    </row>
    <row r="308" spans="1:22">
      <c r="A308" s="21">
        <v>227</v>
      </c>
      <c r="B308" s="18">
        <v>44298</v>
      </c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31" t="s">
        <v>32</v>
      </c>
      <c r="O308" s="19"/>
      <c r="P308" s="33" t="s">
        <v>657</v>
      </c>
      <c r="Q308" s="32">
        <v>10000</v>
      </c>
      <c r="R308" s="34" t="s">
        <v>47</v>
      </c>
      <c r="S308" s="7">
        <v>1</v>
      </c>
      <c r="T308" s="30">
        <v>10000</v>
      </c>
      <c r="U308" s="6" t="s">
        <v>68</v>
      </c>
      <c r="V308" s="10" t="s">
        <v>526</v>
      </c>
    </row>
    <row r="309" spans="1:22">
      <c r="A309" s="21">
        <v>228</v>
      </c>
      <c r="B309" s="18" t="s">
        <v>333</v>
      </c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31" t="s">
        <v>32</v>
      </c>
      <c r="O309" s="19"/>
      <c r="P309" s="33" t="s">
        <v>657</v>
      </c>
      <c r="Q309" s="32">
        <v>72500</v>
      </c>
      <c r="R309" s="34" t="s">
        <v>47</v>
      </c>
      <c r="S309" s="7">
        <v>1</v>
      </c>
      <c r="T309" s="30">
        <v>72500</v>
      </c>
      <c r="U309" s="6" t="s">
        <v>68</v>
      </c>
      <c r="V309" s="10" t="s">
        <v>527</v>
      </c>
    </row>
    <row r="310" spans="1:22">
      <c r="A310" s="21">
        <v>229</v>
      </c>
      <c r="B310" s="18">
        <v>44298</v>
      </c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31" t="s">
        <v>32</v>
      </c>
      <c r="O310" s="19"/>
      <c r="P310" s="33" t="s">
        <v>657</v>
      </c>
      <c r="Q310" s="32">
        <v>81026</v>
      </c>
      <c r="R310" s="34" t="s">
        <v>47</v>
      </c>
      <c r="S310" s="7">
        <v>1</v>
      </c>
      <c r="T310" s="30">
        <v>81026</v>
      </c>
      <c r="U310" s="6" t="s">
        <v>528</v>
      </c>
      <c r="V310" s="10" t="s">
        <v>529</v>
      </c>
    </row>
    <row r="311" spans="1:22">
      <c r="A311" s="19">
        <v>230</v>
      </c>
      <c r="B311" s="18">
        <v>44298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31" t="s">
        <v>32</v>
      </c>
      <c r="O311" s="19"/>
      <c r="P311" s="33" t="s">
        <v>657</v>
      </c>
      <c r="Q311" s="32">
        <v>81026</v>
      </c>
      <c r="R311" s="34" t="s">
        <v>47</v>
      </c>
      <c r="S311" s="7">
        <v>1</v>
      </c>
      <c r="T311" s="30">
        <v>81026</v>
      </c>
      <c r="U311" s="6" t="s">
        <v>528</v>
      </c>
      <c r="V311" s="10" t="s">
        <v>529</v>
      </c>
    </row>
    <row r="312" spans="1:22">
      <c r="A312" s="19">
        <v>231</v>
      </c>
      <c r="B312" s="18">
        <v>44298</v>
      </c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31" t="s">
        <v>32</v>
      </c>
      <c r="O312" s="19"/>
      <c r="P312" s="33" t="s">
        <v>657</v>
      </c>
      <c r="Q312" s="32">
        <v>37600</v>
      </c>
      <c r="R312" s="34" t="s">
        <v>47</v>
      </c>
      <c r="S312" s="7">
        <v>1</v>
      </c>
      <c r="T312" s="30">
        <v>37600</v>
      </c>
      <c r="U312" s="6" t="s">
        <v>528</v>
      </c>
      <c r="V312" s="10" t="s">
        <v>530</v>
      </c>
    </row>
    <row r="313" spans="1:22">
      <c r="A313" s="19">
        <v>232</v>
      </c>
      <c r="B313" s="18">
        <v>44305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31" t="s">
        <v>32</v>
      </c>
      <c r="O313" s="19"/>
      <c r="P313" s="33" t="s">
        <v>657</v>
      </c>
      <c r="Q313" s="32">
        <v>30080</v>
      </c>
      <c r="R313" s="34" t="s">
        <v>47</v>
      </c>
      <c r="S313" s="7">
        <v>1</v>
      </c>
      <c r="T313" s="30">
        <v>30080</v>
      </c>
      <c r="U313" s="6" t="s">
        <v>528</v>
      </c>
      <c r="V313" s="10" t="s">
        <v>531</v>
      </c>
    </row>
    <row r="314" spans="1:22">
      <c r="A314" s="19">
        <v>233</v>
      </c>
      <c r="B314" s="18">
        <v>44305</v>
      </c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31" t="s">
        <v>32</v>
      </c>
      <c r="O314" s="19"/>
      <c r="P314" s="33" t="s">
        <v>657</v>
      </c>
      <c r="Q314" s="32">
        <v>67292</v>
      </c>
      <c r="R314" s="34" t="s">
        <v>47</v>
      </c>
      <c r="S314" s="7">
        <v>1</v>
      </c>
      <c r="T314" s="30">
        <v>67292</v>
      </c>
      <c r="U314" s="6" t="s">
        <v>49</v>
      </c>
      <c r="V314" s="10" t="s">
        <v>532</v>
      </c>
    </row>
    <row r="315" spans="1:22">
      <c r="A315" s="19">
        <v>234</v>
      </c>
      <c r="B315" s="18">
        <v>44305</v>
      </c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31" t="s">
        <v>32</v>
      </c>
      <c r="O315" s="19"/>
      <c r="P315" s="33" t="s">
        <v>657</v>
      </c>
      <c r="Q315" s="32">
        <v>67292</v>
      </c>
      <c r="R315" s="34" t="s">
        <v>47</v>
      </c>
      <c r="S315" s="7">
        <v>1</v>
      </c>
      <c r="T315" s="30">
        <v>67292</v>
      </c>
      <c r="U315" s="6" t="s">
        <v>49</v>
      </c>
      <c r="V315" s="10" t="s">
        <v>533</v>
      </c>
    </row>
    <row r="316" spans="1:22">
      <c r="A316" s="19">
        <v>235</v>
      </c>
      <c r="B316" s="18">
        <v>44305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31" t="s">
        <v>32</v>
      </c>
      <c r="O316" s="19"/>
      <c r="P316" s="33" t="s">
        <v>657</v>
      </c>
      <c r="Q316" s="32">
        <v>30080</v>
      </c>
      <c r="R316" s="34" t="s">
        <v>47</v>
      </c>
      <c r="S316" s="7">
        <v>1</v>
      </c>
      <c r="T316" s="30">
        <v>30080</v>
      </c>
      <c r="U316" s="6" t="s">
        <v>528</v>
      </c>
      <c r="V316" s="10" t="s">
        <v>534</v>
      </c>
    </row>
    <row r="317" spans="1:22">
      <c r="A317" s="19">
        <v>236</v>
      </c>
      <c r="B317" s="18">
        <v>44305</v>
      </c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31" t="s">
        <v>32</v>
      </c>
      <c r="O317" s="19"/>
      <c r="P317" s="33" t="s">
        <v>657</v>
      </c>
      <c r="Q317" s="32">
        <v>83317</v>
      </c>
      <c r="R317" s="34" t="s">
        <v>47</v>
      </c>
      <c r="S317" s="7">
        <v>1</v>
      </c>
      <c r="T317" s="30">
        <v>83317</v>
      </c>
      <c r="U317" s="6" t="s">
        <v>49</v>
      </c>
      <c r="V317" s="10" t="s">
        <v>535</v>
      </c>
    </row>
    <row r="318" spans="1:22">
      <c r="A318" s="19">
        <v>237</v>
      </c>
      <c r="B318" s="18">
        <v>44312</v>
      </c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31" t="s">
        <v>32</v>
      </c>
      <c r="O318" s="19"/>
      <c r="P318" s="33" t="s">
        <v>657</v>
      </c>
      <c r="Q318" s="32">
        <v>45122</v>
      </c>
      <c r="R318" s="34" t="s">
        <v>47</v>
      </c>
      <c r="S318" s="7">
        <v>1</v>
      </c>
      <c r="T318" s="30">
        <v>45122</v>
      </c>
      <c r="U318" s="6" t="s">
        <v>528</v>
      </c>
      <c r="V318" s="10" t="s">
        <v>536</v>
      </c>
    </row>
    <row r="319" spans="1:22">
      <c r="A319" s="19">
        <v>238</v>
      </c>
      <c r="B319" s="18">
        <v>44312</v>
      </c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31" t="s">
        <v>32</v>
      </c>
      <c r="O319" s="19"/>
      <c r="P319" s="33" t="s">
        <v>657</v>
      </c>
      <c r="Q319" s="32">
        <v>15040</v>
      </c>
      <c r="R319" s="34" t="s">
        <v>47</v>
      </c>
      <c r="S319" s="7">
        <v>1</v>
      </c>
      <c r="T319" s="30">
        <v>15040</v>
      </c>
      <c r="U319" s="6" t="s">
        <v>528</v>
      </c>
      <c r="V319" s="10" t="s">
        <v>537</v>
      </c>
    </row>
    <row r="320" spans="1:22">
      <c r="A320" s="19">
        <v>239</v>
      </c>
      <c r="B320" s="18">
        <v>44312</v>
      </c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31" t="s">
        <v>32</v>
      </c>
      <c r="O320" s="19"/>
      <c r="P320" s="33" t="s">
        <v>657</v>
      </c>
      <c r="Q320" s="32">
        <v>25068</v>
      </c>
      <c r="R320" s="34" t="s">
        <v>47</v>
      </c>
      <c r="S320" s="7">
        <v>1</v>
      </c>
      <c r="T320" s="30">
        <v>25068</v>
      </c>
      <c r="U320" s="6" t="s">
        <v>528</v>
      </c>
      <c r="V320" s="10" t="s">
        <v>538</v>
      </c>
    </row>
    <row r="321" spans="1:22">
      <c r="A321" s="19">
        <v>240</v>
      </c>
      <c r="B321" s="18">
        <v>44312</v>
      </c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31" t="s">
        <v>32</v>
      </c>
      <c r="O321" s="19"/>
      <c r="P321" s="33" t="s">
        <v>657</v>
      </c>
      <c r="Q321" s="32">
        <v>25068</v>
      </c>
      <c r="R321" s="34" t="s">
        <v>47</v>
      </c>
      <c r="S321" s="7">
        <v>1</v>
      </c>
      <c r="T321" s="30">
        <v>25068</v>
      </c>
      <c r="U321" s="6" t="s">
        <v>528</v>
      </c>
      <c r="V321" s="10" t="s">
        <v>539</v>
      </c>
    </row>
    <row r="322" spans="1:22">
      <c r="A322" s="19">
        <v>241</v>
      </c>
      <c r="B322" s="18">
        <v>44335</v>
      </c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31" t="s">
        <v>32</v>
      </c>
      <c r="O322" s="19"/>
      <c r="P322" s="33" t="s">
        <v>657</v>
      </c>
      <c r="Q322" s="32">
        <v>63168</v>
      </c>
      <c r="R322" s="34" t="s">
        <v>47</v>
      </c>
      <c r="S322" s="7">
        <v>1</v>
      </c>
      <c r="T322" s="30">
        <v>63168</v>
      </c>
      <c r="U322" s="6" t="s">
        <v>49</v>
      </c>
      <c r="V322" s="10" t="s">
        <v>540</v>
      </c>
    </row>
    <row r="323" spans="1:22">
      <c r="A323" s="19">
        <v>242</v>
      </c>
      <c r="B323" s="18" t="s">
        <v>335</v>
      </c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31" t="s">
        <v>32</v>
      </c>
      <c r="O323" s="19"/>
      <c r="P323" s="33" t="s">
        <v>657</v>
      </c>
      <c r="Q323" s="32">
        <v>63168</v>
      </c>
      <c r="R323" s="34" t="s">
        <v>47</v>
      </c>
      <c r="S323" s="7">
        <v>1</v>
      </c>
      <c r="T323" s="30">
        <v>63168</v>
      </c>
      <c r="U323" s="6" t="s">
        <v>49</v>
      </c>
      <c r="V323" s="10" t="s">
        <v>541</v>
      </c>
    </row>
    <row r="324" spans="1:22">
      <c r="A324" s="19">
        <v>243</v>
      </c>
      <c r="B324" s="18" t="s">
        <v>334</v>
      </c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31" t="s">
        <v>32</v>
      </c>
      <c r="O324" s="19"/>
      <c r="P324" s="33" t="s">
        <v>657</v>
      </c>
      <c r="Q324" s="32">
        <v>16043</v>
      </c>
      <c r="R324" s="34" t="s">
        <v>47</v>
      </c>
      <c r="S324" s="7">
        <v>1</v>
      </c>
      <c r="T324" s="30">
        <v>16043</v>
      </c>
      <c r="U324" s="6" t="s">
        <v>516</v>
      </c>
      <c r="V324" s="10" t="s">
        <v>542</v>
      </c>
    </row>
    <row r="325" spans="1:22">
      <c r="A325" s="19">
        <v>244</v>
      </c>
      <c r="B325" s="18" t="s">
        <v>334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31" t="s">
        <v>32</v>
      </c>
      <c r="O325" s="19"/>
      <c r="P325" s="33" t="s">
        <v>657</v>
      </c>
      <c r="Q325" s="32">
        <v>16043</v>
      </c>
      <c r="R325" s="34" t="s">
        <v>47</v>
      </c>
      <c r="S325" s="7">
        <v>1</v>
      </c>
      <c r="T325" s="30">
        <v>16043</v>
      </c>
      <c r="U325" s="6" t="s">
        <v>516</v>
      </c>
      <c r="V325" s="10" t="s">
        <v>543</v>
      </c>
    </row>
    <row r="326" spans="1:22">
      <c r="A326" s="19">
        <v>245</v>
      </c>
      <c r="B326" s="18" t="s">
        <v>334</v>
      </c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31" t="s">
        <v>32</v>
      </c>
      <c r="O326" s="19"/>
      <c r="P326" s="33" t="s">
        <v>657</v>
      </c>
      <c r="Q326" s="32">
        <v>11141</v>
      </c>
      <c r="R326" s="34" t="s">
        <v>47</v>
      </c>
      <c r="S326" s="7">
        <v>1</v>
      </c>
      <c r="T326" s="30">
        <v>11141</v>
      </c>
      <c r="U326" s="6" t="s">
        <v>516</v>
      </c>
      <c r="V326" s="10" t="s">
        <v>544</v>
      </c>
    </row>
    <row r="327" spans="1:22">
      <c r="A327" s="19">
        <v>246</v>
      </c>
      <c r="B327" s="18">
        <v>44328</v>
      </c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31" t="s">
        <v>32</v>
      </c>
      <c r="O327" s="19"/>
      <c r="P327" s="33" t="s">
        <v>657</v>
      </c>
      <c r="Q327" s="32">
        <v>63946</v>
      </c>
      <c r="R327" s="34" t="s">
        <v>47</v>
      </c>
      <c r="S327" s="7">
        <v>1</v>
      </c>
      <c r="T327" s="30">
        <v>63946</v>
      </c>
      <c r="U327" s="6" t="s">
        <v>516</v>
      </c>
      <c r="V327" s="10" t="s">
        <v>545</v>
      </c>
    </row>
    <row r="328" spans="1:22">
      <c r="A328" s="19">
        <v>247</v>
      </c>
      <c r="B328" s="18">
        <v>44335</v>
      </c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31" t="s">
        <v>32</v>
      </c>
      <c r="O328" s="19"/>
      <c r="P328" s="33" t="s">
        <v>657</v>
      </c>
      <c r="Q328" s="32">
        <v>98527</v>
      </c>
      <c r="R328" s="34" t="s">
        <v>47</v>
      </c>
      <c r="S328" s="7">
        <v>1</v>
      </c>
      <c r="T328" s="30">
        <v>98527</v>
      </c>
      <c r="U328" s="6" t="s">
        <v>49</v>
      </c>
      <c r="V328" s="10" t="s">
        <v>546</v>
      </c>
    </row>
    <row r="329" spans="1:22">
      <c r="A329" s="19">
        <v>248</v>
      </c>
      <c r="B329" s="18">
        <v>44335</v>
      </c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31" t="s">
        <v>32</v>
      </c>
      <c r="O329" s="19"/>
      <c r="P329" s="33" t="s">
        <v>657</v>
      </c>
      <c r="Q329" s="32">
        <v>82103</v>
      </c>
      <c r="R329" s="34" t="s">
        <v>47</v>
      </c>
      <c r="S329" s="7">
        <v>1</v>
      </c>
      <c r="T329" s="30">
        <v>82103</v>
      </c>
      <c r="U329" s="6" t="s">
        <v>49</v>
      </c>
      <c r="V329" s="10" t="s">
        <v>547</v>
      </c>
    </row>
    <row r="330" spans="1:22">
      <c r="A330" s="19">
        <v>249</v>
      </c>
      <c r="B330" s="18">
        <v>44340</v>
      </c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31" t="s">
        <v>32</v>
      </c>
      <c r="O330" s="19"/>
      <c r="P330" s="33" t="s">
        <v>657</v>
      </c>
      <c r="Q330" s="32">
        <v>9020</v>
      </c>
      <c r="R330" s="34" t="s">
        <v>47</v>
      </c>
      <c r="S330" s="7">
        <v>1</v>
      </c>
      <c r="T330" s="30">
        <v>9020</v>
      </c>
      <c r="U330" s="6" t="s">
        <v>67</v>
      </c>
      <c r="V330" s="10" t="s">
        <v>548</v>
      </c>
    </row>
    <row r="331" spans="1:22">
      <c r="A331" s="19">
        <v>250</v>
      </c>
      <c r="B331" s="18">
        <v>44328</v>
      </c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31" t="s">
        <v>32</v>
      </c>
      <c r="O331" s="19"/>
      <c r="P331" s="33" t="s">
        <v>657</v>
      </c>
      <c r="Q331" s="32">
        <v>95386</v>
      </c>
      <c r="R331" s="34" t="s">
        <v>47</v>
      </c>
      <c r="S331" s="7">
        <v>1</v>
      </c>
      <c r="T331" s="30">
        <v>95386</v>
      </c>
      <c r="U331" s="6" t="s">
        <v>516</v>
      </c>
      <c r="V331" s="10" t="s">
        <v>549</v>
      </c>
    </row>
    <row r="332" spans="1:22">
      <c r="A332" s="19">
        <v>251</v>
      </c>
      <c r="B332" s="18">
        <v>44327</v>
      </c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31" t="s">
        <v>32</v>
      </c>
      <c r="O332" s="19"/>
      <c r="P332" s="33" t="s">
        <v>657</v>
      </c>
      <c r="Q332" s="32">
        <v>19788</v>
      </c>
      <c r="R332" s="34" t="s">
        <v>47</v>
      </c>
      <c r="S332" s="7">
        <v>1</v>
      </c>
      <c r="T332" s="30">
        <v>19788</v>
      </c>
      <c r="U332" s="6" t="s">
        <v>550</v>
      </c>
      <c r="V332" s="10" t="s">
        <v>551</v>
      </c>
    </row>
    <row r="333" spans="1:22">
      <c r="A333" s="19">
        <v>252</v>
      </c>
      <c r="B333" s="18">
        <v>44335</v>
      </c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31" t="s">
        <v>32</v>
      </c>
      <c r="O333" s="19"/>
      <c r="P333" s="33" t="s">
        <v>657</v>
      </c>
      <c r="Q333" s="32">
        <v>64003</v>
      </c>
      <c r="R333" s="34" t="s">
        <v>47</v>
      </c>
      <c r="S333" s="7">
        <v>1</v>
      </c>
      <c r="T333" s="30">
        <v>64003</v>
      </c>
      <c r="U333" s="6" t="s">
        <v>49</v>
      </c>
      <c r="V333" s="10" t="s">
        <v>552</v>
      </c>
    </row>
    <row r="334" spans="1:22">
      <c r="A334" s="19">
        <v>253</v>
      </c>
      <c r="B334" s="18">
        <v>44328</v>
      </c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31" t="s">
        <v>32</v>
      </c>
      <c r="O334" s="19"/>
      <c r="P334" s="33" t="s">
        <v>657</v>
      </c>
      <c r="Q334" s="32">
        <v>15240</v>
      </c>
      <c r="R334" s="34" t="s">
        <v>47</v>
      </c>
      <c r="S334" s="7">
        <v>1</v>
      </c>
      <c r="T334" s="30">
        <v>15240</v>
      </c>
      <c r="U334" s="6" t="s">
        <v>528</v>
      </c>
      <c r="V334" s="10" t="s">
        <v>553</v>
      </c>
    </row>
    <row r="335" spans="1:22">
      <c r="A335" s="19">
        <v>254</v>
      </c>
      <c r="B335" s="18">
        <v>44328</v>
      </c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31" t="s">
        <v>32</v>
      </c>
      <c r="O335" s="19"/>
      <c r="P335" s="33" t="s">
        <v>657</v>
      </c>
      <c r="Q335" s="32">
        <v>10160</v>
      </c>
      <c r="R335" s="34" t="s">
        <v>47</v>
      </c>
      <c r="S335" s="7">
        <v>1</v>
      </c>
      <c r="T335" s="30">
        <v>10160</v>
      </c>
      <c r="U335" s="6" t="s">
        <v>528</v>
      </c>
      <c r="V335" s="10" t="s">
        <v>554</v>
      </c>
    </row>
    <row r="336" spans="1:22">
      <c r="A336" s="19">
        <v>255</v>
      </c>
      <c r="B336" s="18">
        <v>44335</v>
      </c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31" t="s">
        <v>32</v>
      </c>
      <c r="O336" s="19"/>
      <c r="P336" s="33" t="s">
        <v>657</v>
      </c>
      <c r="Q336" s="32">
        <v>92777</v>
      </c>
      <c r="R336" s="34" t="s">
        <v>47</v>
      </c>
      <c r="S336" s="7">
        <v>1</v>
      </c>
      <c r="T336" s="30">
        <v>92777</v>
      </c>
      <c r="U336" s="6" t="s">
        <v>49</v>
      </c>
      <c r="V336" s="10" t="s">
        <v>555</v>
      </c>
    </row>
    <row r="337" spans="1:22">
      <c r="A337" s="19">
        <v>256</v>
      </c>
      <c r="B337" s="18" t="s">
        <v>334</v>
      </c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31" t="s">
        <v>32</v>
      </c>
      <c r="O337" s="19"/>
      <c r="P337" s="33" t="s">
        <v>657</v>
      </c>
      <c r="Q337" s="32">
        <v>40639</v>
      </c>
      <c r="R337" s="34" t="s">
        <v>47</v>
      </c>
      <c r="S337" s="7">
        <v>1</v>
      </c>
      <c r="T337" s="30">
        <v>40639</v>
      </c>
      <c r="U337" s="6" t="s">
        <v>528</v>
      </c>
      <c r="V337" s="10" t="s">
        <v>556</v>
      </c>
    </row>
    <row r="338" spans="1:22">
      <c r="A338" s="19">
        <v>257</v>
      </c>
      <c r="B338" s="18" t="s">
        <v>335</v>
      </c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31" t="s">
        <v>32</v>
      </c>
      <c r="O338" s="19"/>
      <c r="P338" s="33" t="s">
        <v>657</v>
      </c>
      <c r="Q338" s="32" t="s">
        <v>349</v>
      </c>
      <c r="R338" s="34" t="s">
        <v>47</v>
      </c>
      <c r="S338" s="7">
        <v>1</v>
      </c>
      <c r="T338" s="30" t="s">
        <v>349</v>
      </c>
      <c r="U338" s="6" t="s">
        <v>49</v>
      </c>
      <c r="V338" s="10" t="s">
        <v>555</v>
      </c>
    </row>
    <row r="339" spans="1:22">
      <c r="A339" s="19">
        <v>258</v>
      </c>
      <c r="B339" s="18">
        <v>44320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31" t="s">
        <v>32</v>
      </c>
      <c r="O339" s="19"/>
      <c r="P339" s="33" t="s">
        <v>46</v>
      </c>
      <c r="Q339" s="32">
        <v>47714</v>
      </c>
      <c r="R339" s="34" t="s">
        <v>47</v>
      </c>
      <c r="S339" s="7">
        <v>1</v>
      </c>
      <c r="T339" s="30">
        <v>47714</v>
      </c>
      <c r="U339" s="6" t="s">
        <v>557</v>
      </c>
      <c r="V339" s="10" t="s">
        <v>558</v>
      </c>
    </row>
    <row r="340" spans="1:22">
      <c r="A340" s="19">
        <v>259</v>
      </c>
      <c r="B340" s="18">
        <v>44320</v>
      </c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31" t="s">
        <v>32</v>
      </c>
      <c r="O340" s="19"/>
      <c r="P340" s="33" t="s">
        <v>46</v>
      </c>
      <c r="Q340" s="32">
        <v>82996</v>
      </c>
      <c r="R340" s="34" t="s">
        <v>47</v>
      </c>
      <c r="S340" s="7">
        <v>1</v>
      </c>
      <c r="T340" s="30">
        <v>82996</v>
      </c>
      <c r="U340" s="6" t="s">
        <v>559</v>
      </c>
      <c r="V340" s="10" t="s">
        <v>560</v>
      </c>
    </row>
    <row r="341" spans="1:22">
      <c r="A341" s="19">
        <v>260</v>
      </c>
      <c r="B341" s="18">
        <v>44335</v>
      </c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31" t="s">
        <v>32</v>
      </c>
      <c r="O341" s="19"/>
      <c r="P341" s="33" t="s">
        <v>46</v>
      </c>
      <c r="Q341" s="32">
        <v>37501.199999999997</v>
      </c>
      <c r="R341" s="34" t="s">
        <v>47</v>
      </c>
      <c r="S341" s="7">
        <v>1</v>
      </c>
      <c r="T341" s="30">
        <v>37501.199999999997</v>
      </c>
      <c r="U341" s="6" t="s">
        <v>561</v>
      </c>
      <c r="V341" s="10" t="s">
        <v>562</v>
      </c>
    </row>
    <row r="342" spans="1:22">
      <c r="A342" s="19">
        <v>261</v>
      </c>
      <c r="B342" s="18">
        <v>44320</v>
      </c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31" t="s">
        <v>32</v>
      </c>
      <c r="O342" s="19"/>
      <c r="P342" s="33" t="s">
        <v>46</v>
      </c>
      <c r="Q342" s="32">
        <v>99336.99</v>
      </c>
      <c r="R342" s="34" t="s">
        <v>47</v>
      </c>
      <c r="S342" s="7">
        <v>1</v>
      </c>
      <c r="T342" s="30">
        <v>99336.99</v>
      </c>
      <c r="U342" s="6" t="s">
        <v>559</v>
      </c>
      <c r="V342" s="10" t="s">
        <v>563</v>
      </c>
    </row>
    <row r="343" spans="1:22">
      <c r="A343" s="19">
        <v>262</v>
      </c>
      <c r="B343" s="18">
        <v>44270</v>
      </c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31" t="s">
        <v>32</v>
      </c>
      <c r="O343" s="19"/>
      <c r="P343" s="33" t="s">
        <v>46</v>
      </c>
      <c r="Q343" s="32">
        <v>99994.8</v>
      </c>
      <c r="R343" s="34" t="s">
        <v>47</v>
      </c>
      <c r="S343" s="7">
        <v>1</v>
      </c>
      <c r="T343" s="30">
        <v>99994.8</v>
      </c>
      <c r="U343" s="6" t="s">
        <v>561</v>
      </c>
      <c r="V343" s="10" t="s">
        <v>564</v>
      </c>
    </row>
    <row r="344" spans="1:22">
      <c r="A344" s="19">
        <v>263</v>
      </c>
      <c r="B344" s="18">
        <v>44327</v>
      </c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31" t="s">
        <v>32</v>
      </c>
      <c r="O344" s="19"/>
      <c r="P344" s="33" t="s">
        <v>46</v>
      </c>
      <c r="Q344" s="32">
        <v>54622.8</v>
      </c>
      <c r="R344" s="34" t="s">
        <v>47</v>
      </c>
      <c r="S344" s="7">
        <v>1</v>
      </c>
      <c r="T344" s="30">
        <v>54622.8</v>
      </c>
      <c r="U344" s="6" t="s">
        <v>561</v>
      </c>
      <c r="V344" s="10" t="s">
        <v>565</v>
      </c>
    </row>
    <row r="345" spans="1:22">
      <c r="A345" s="19">
        <v>264</v>
      </c>
      <c r="B345" s="18">
        <v>44327</v>
      </c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31" t="s">
        <v>32</v>
      </c>
      <c r="O345" s="19"/>
      <c r="P345" s="33" t="s">
        <v>46</v>
      </c>
      <c r="Q345" s="32">
        <v>48943.199999999997</v>
      </c>
      <c r="R345" s="34" t="s">
        <v>47</v>
      </c>
      <c r="S345" s="7">
        <v>1</v>
      </c>
      <c r="T345" s="30">
        <v>48943.199999999997</v>
      </c>
      <c r="U345" s="6" t="s">
        <v>561</v>
      </c>
      <c r="V345" s="10" t="s">
        <v>566</v>
      </c>
    </row>
    <row r="346" spans="1:22">
      <c r="A346" s="19">
        <v>265</v>
      </c>
      <c r="B346" s="18">
        <v>44327</v>
      </c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31" t="s">
        <v>32</v>
      </c>
      <c r="O346" s="19"/>
      <c r="P346" s="33" t="s">
        <v>46</v>
      </c>
      <c r="Q346" s="32">
        <v>54549.599999999999</v>
      </c>
      <c r="R346" s="34" t="s">
        <v>47</v>
      </c>
      <c r="S346" s="7">
        <v>1</v>
      </c>
      <c r="T346" s="30">
        <v>54549.599999999999</v>
      </c>
      <c r="U346" s="6" t="s">
        <v>561</v>
      </c>
      <c r="V346" s="10" t="s">
        <v>567</v>
      </c>
    </row>
    <row r="347" spans="1:22">
      <c r="A347" s="19">
        <v>266</v>
      </c>
      <c r="B347" s="18">
        <v>44327</v>
      </c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31" t="s">
        <v>32</v>
      </c>
      <c r="O347" s="19"/>
      <c r="P347" s="33" t="s">
        <v>46</v>
      </c>
      <c r="Q347" s="32">
        <v>24311</v>
      </c>
      <c r="R347" s="34" t="s">
        <v>47</v>
      </c>
      <c r="S347" s="7">
        <v>1</v>
      </c>
      <c r="T347" s="30">
        <v>24311</v>
      </c>
      <c r="U347" s="6" t="s">
        <v>559</v>
      </c>
      <c r="V347" s="10" t="s">
        <v>568</v>
      </c>
    </row>
    <row r="348" spans="1:22">
      <c r="A348" s="19">
        <v>267</v>
      </c>
      <c r="B348" s="18">
        <v>44327</v>
      </c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31" t="s">
        <v>32</v>
      </c>
      <c r="O348" s="19"/>
      <c r="P348" s="33" t="s">
        <v>46</v>
      </c>
      <c r="Q348" s="32">
        <v>56850</v>
      </c>
      <c r="R348" s="34" t="s">
        <v>47</v>
      </c>
      <c r="S348" s="7">
        <v>1</v>
      </c>
      <c r="T348" s="30">
        <v>56850</v>
      </c>
      <c r="U348" s="6" t="s">
        <v>561</v>
      </c>
      <c r="V348" s="10" t="s">
        <v>569</v>
      </c>
    </row>
    <row r="349" spans="1:22">
      <c r="A349" s="19">
        <v>268</v>
      </c>
      <c r="B349" s="18">
        <v>44327</v>
      </c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31" t="s">
        <v>32</v>
      </c>
      <c r="O349" s="19"/>
      <c r="P349" s="33" t="s">
        <v>46</v>
      </c>
      <c r="Q349" s="32">
        <v>54918</v>
      </c>
      <c r="R349" s="34" t="s">
        <v>47</v>
      </c>
      <c r="S349" s="7">
        <v>1</v>
      </c>
      <c r="T349" s="30">
        <v>54918</v>
      </c>
      <c r="U349" s="6" t="s">
        <v>561</v>
      </c>
      <c r="V349" s="10" t="s">
        <v>570</v>
      </c>
    </row>
    <row r="350" spans="1:22">
      <c r="A350" s="19">
        <v>269</v>
      </c>
      <c r="B350" s="18">
        <v>44301</v>
      </c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31" t="s">
        <v>32</v>
      </c>
      <c r="O350" s="19"/>
      <c r="P350" s="33" t="s">
        <v>46</v>
      </c>
      <c r="Q350" s="32">
        <v>49708.07</v>
      </c>
      <c r="R350" s="34" t="s">
        <v>47</v>
      </c>
      <c r="S350" s="7">
        <v>1</v>
      </c>
      <c r="T350" s="30">
        <v>49708.07</v>
      </c>
      <c r="U350" s="6" t="s">
        <v>571</v>
      </c>
      <c r="V350" s="10" t="s">
        <v>572</v>
      </c>
    </row>
    <row r="351" spans="1:22">
      <c r="A351" s="19">
        <v>270</v>
      </c>
      <c r="B351" s="18">
        <v>44320</v>
      </c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31" t="s">
        <v>32</v>
      </c>
      <c r="O351" s="19"/>
      <c r="P351" s="33" t="s">
        <v>46</v>
      </c>
      <c r="Q351" s="32">
        <v>49242</v>
      </c>
      <c r="R351" s="34" t="s">
        <v>47</v>
      </c>
      <c r="S351" s="7">
        <v>1</v>
      </c>
      <c r="T351" s="30">
        <v>49242</v>
      </c>
      <c r="U351" s="6" t="s">
        <v>571</v>
      </c>
      <c r="V351" s="10" t="s">
        <v>573</v>
      </c>
    </row>
    <row r="352" spans="1:22">
      <c r="A352" s="19">
        <v>271</v>
      </c>
      <c r="B352" s="18">
        <v>44327</v>
      </c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31" t="s">
        <v>32</v>
      </c>
      <c r="O352" s="19"/>
      <c r="P352" s="33" t="s">
        <v>46</v>
      </c>
      <c r="Q352" s="32">
        <v>55308</v>
      </c>
      <c r="R352" s="34" t="s">
        <v>47</v>
      </c>
      <c r="S352" s="7">
        <v>1</v>
      </c>
      <c r="T352" s="30">
        <v>55308</v>
      </c>
      <c r="U352" s="6" t="s">
        <v>561</v>
      </c>
      <c r="V352" s="10" t="s">
        <v>574</v>
      </c>
    </row>
    <row r="353" spans="1:102">
      <c r="A353" s="19">
        <v>272</v>
      </c>
      <c r="B353" s="18">
        <v>44327</v>
      </c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31" t="s">
        <v>32</v>
      </c>
      <c r="O353" s="19"/>
      <c r="P353" s="33" t="s">
        <v>46</v>
      </c>
      <c r="Q353" s="32">
        <v>40995.599999999999</v>
      </c>
      <c r="R353" s="34" t="s">
        <v>47</v>
      </c>
      <c r="S353" s="7">
        <v>1</v>
      </c>
      <c r="T353" s="30">
        <v>40995.599999999999</v>
      </c>
      <c r="U353" s="6" t="s">
        <v>561</v>
      </c>
      <c r="V353" s="10" t="s">
        <v>575</v>
      </c>
    </row>
    <row r="354" spans="1:102">
      <c r="A354" s="19">
        <v>273</v>
      </c>
      <c r="B354" s="18">
        <v>44320</v>
      </c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31" t="s">
        <v>32</v>
      </c>
      <c r="O354" s="19"/>
      <c r="P354" s="33" t="s">
        <v>46</v>
      </c>
      <c r="Q354" s="32">
        <v>36849</v>
      </c>
      <c r="R354" s="34" t="s">
        <v>47</v>
      </c>
      <c r="S354" s="7">
        <v>1</v>
      </c>
      <c r="T354" s="30">
        <v>36849</v>
      </c>
      <c r="U354" s="6" t="s">
        <v>571</v>
      </c>
      <c r="V354" s="10" t="s">
        <v>576</v>
      </c>
    </row>
    <row r="355" spans="1:102">
      <c r="A355" s="19">
        <v>274</v>
      </c>
      <c r="B355" s="18">
        <v>44327</v>
      </c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31" t="s">
        <v>32</v>
      </c>
      <c r="O355" s="19"/>
      <c r="P355" s="33" t="s">
        <v>46</v>
      </c>
      <c r="Q355" s="32">
        <v>46080</v>
      </c>
      <c r="R355" s="34" t="s">
        <v>47</v>
      </c>
      <c r="S355" s="7">
        <v>1</v>
      </c>
      <c r="T355" s="30">
        <v>46080</v>
      </c>
      <c r="U355" s="6" t="s">
        <v>561</v>
      </c>
      <c r="V355" s="10" t="s">
        <v>577</v>
      </c>
    </row>
    <row r="356" spans="1:102">
      <c r="A356" s="19">
        <v>275</v>
      </c>
      <c r="B356" s="18">
        <v>44327</v>
      </c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31" t="s">
        <v>32</v>
      </c>
      <c r="O356" s="19"/>
      <c r="P356" s="33" t="s">
        <v>46</v>
      </c>
      <c r="Q356" s="32">
        <v>24643.200000000001</v>
      </c>
      <c r="R356" s="34" t="s">
        <v>47</v>
      </c>
      <c r="S356" s="7">
        <v>1</v>
      </c>
      <c r="T356" s="30">
        <v>24643.200000000001</v>
      </c>
      <c r="U356" s="6" t="s">
        <v>561</v>
      </c>
      <c r="V356" s="10" t="s">
        <v>578</v>
      </c>
    </row>
    <row r="357" spans="1:102">
      <c r="A357" s="19">
        <v>276</v>
      </c>
      <c r="B357" s="18">
        <v>44333</v>
      </c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31" t="s">
        <v>32</v>
      </c>
      <c r="O357" s="19"/>
      <c r="P357" s="33" t="s">
        <v>46</v>
      </c>
      <c r="Q357" s="32">
        <v>71461.2</v>
      </c>
      <c r="R357" s="34" t="s">
        <v>47</v>
      </c>
      <c r="S357" s="7">
        <v>1</v>
      </c>
      <c r="T357" s="30">
        <v>71461.2</v>
      </c>
      <c r="U357" s="6" t="s">
        <v>561</v>
      </c>
      <c r="V357" s="10" t="s">
        <v>579</v>
      </c>
    </row>
    <row r="358" spans="1:102" ht="30">
      <c r="A358" s="19">
        <v>277</v>
      </c>
      <c r="B358" s="18">
        <v>44333</v>
      </c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31" t="s">
        <v>32</v>
      </c>
      <c r="O358" s="19"/>
      <c r="P358" s="33" t="s">
        <v>46</v>
      </c>
      <c r="Q358" s="32">
        <v>36536</v>
      </c>
      <c r="R358" s="34" t="s">
        <v>47</v>
      </c>
      <c r="S358" s="7">
        <v>1</v>
      </c>
      <c r="T358" s="30">
        <v>36536</v>
      </c>
      <c r="U358" s="6" t="s">
        <v>580</v>
      </c>
      <c r="V358" s="40" t="s">
        <v>581</v>
      </c>
    </row>
    <row r="359" spans="1:102" s="14" customFormat="1" ht="60">
      <c r="A359" s="19">
        <v>278</v>
      </c>
      <c r="B359" s="18">
        <v>44327</v>
      </c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31" t="s">
        <v>72</v>
      </c>
      <c r="O359" s="19"/>
      <c r="P359" s="33" t="s">
        <v>592</v>
      </c>
      <c r="Q359" s="32">
        <v>99268.800000000003</v>
      </c>
      <c r="R359" s="34" t="s">
        <v>47</v>
      </c>
      <c r="S359" s="7">
        <v>1</v>
      </c>
      <c r="T359" s="30">
        <v>99268.800000000003</v>
      </c>
      <c r="U359" s="6" t="s">
        <v>613</v>
      </c>
      <c r="V359" s="10" t="s">
        <v>614</v>
      </c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</row>
    <row r="360" spans="1:102" s="14" customFormat="1" ht="45">
      <c r="A360" s="19">
        <v>279</v>
      </c>
      <c r="B360" s="18">
        <v>44330</v>
      </c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31" t="s">
        <v>72</v>
      </c>
      <c r="O360" s="19"/>
      <c r="P360" s="33" t="s">
        <v>596</v>
      </c>
      <c r="Q360" s="32">
        <v>99389</v>
      </c>
      <c r="R360" s="34" t="s">
        <v>47</v>
      </c>
      <c r="S360" s="7">
        <v>1</v>
      </c>
      <c r="T360" s="30">
        <v>99389</v>
      </c>
      <c r="U360" s="6" t="s">
        <v>621</v>
      </c>
      <c r="V360" s="10" t="s">
        <v>622</v>
      </c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</row>
    <row r="361" spans="1:102" s="14" customFormat="1" ht="60.75">
      <c r="A361" s="19">
        <v>280</v>
      </c>
      <c r="B361" s="18">
        <v>44333</v>
      </c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31" t="s">
        <v>72</v>
      </c>
      <c r="O361" s="19"/>
      <c r="P361" s="33" t="s">
        <v>597</v>
      </c>
      <c r="Q361" s="32">
        <v>74416</v>
      </c>
      <c r="R361" s="34" t="s">
        <v>47</v>
      </c>
      <c r="S361" s="7">
        <v>1</v>
      </c>
      <c r="T361" s="30">
        <v>74416</v>
      </c>
      <c r="U361" s="6" t="s">
        <v>623</v>
      </c>
      <c r="V361" s="10" t="s">
        <v>624</v>
      </c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</row>
    <row r="362" spans="1:102" s="13" customFormat="1" ht="30">
      <c r="A362" s="19">
        <v>281</v>
      </c>
      <c r="B362" s="18" t="s">
        <v>713</v>
      </c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31" t="s">
        <v>32</v>
      </c>
      <c r="O362" s="19"/>
      <c r="P362" s="33" t="s">
        <v>658</v>
      </c>
      <c r="Q362" s="32">
        <v>11600</v>
      </c>
      <c r="R362" s="8" t="s">
        <v>36</v>
      </c>
      <c r="S362" s="7">
        <v>1</v>
      </c>
      <c r="T362" s="30">
        <v>11600</v>
      </c>
      <c r="U362" s="6" t="s">
        <v>675</v>
      </c>
      <c r="V362" s="10" t="s">
        <v>676</v>
      </c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</row>
    <row r="363" spans="1:102" s="13" customFormat="1" ht="60">
      <c r="A363" s="19">
        <v>282</v>
      </c>
      <c r="B363" s="18">
        <v>44327</v>
      </c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31" t="s">
        <v>32</v>
      </c>
      <c r="O363" s="19"/>
      <c r="P363" s="33" t="s">
        <v>659</v>
      </c>
      <c r="Q363" s="32">
        <v>22000</v>
      </c>
      <c r="R363" s="8" t="s">
        <v>672</v>
      </c>
      <c r="S363" s="7">
        <v>1</v>
      </c>
      <c r="T363" s="30">
        <v>22000</v>
      </c>
      <c r="U363" s="6" t="s">
        <v>677</v>
      </c>
      <c r="V363" s="10" t="s">
        <v>678</v>
      </c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</row>
    <row r="364" spans="1:102" s="13" customFormat="1" ht="60">
      <c r="A364" s="19">
        <v>283</v>
      </c>
      <c r="B364" s="18">
        <v>44327</v>
      </c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31" t="s">
        <v>32</v>
      </c>
      <c r="O364" s="19"/>
      <c r="P364" s="33" t="s">
        <v>660</v>
      </c>
      <c r="Q364" s="32">
        <v>53317.2</v>
      </c>
      <c r="R364" s="8" t="s">
        <v>672</v>
      </c>
      <c r="S364" s="7">
        <v>1</v>
      </c>
      <c r="T364" s="30">
        <v>53317.2</v>
      </c>
      <c r="U364" s="6" t="s">
        <v>679</v>
      </c>
      <c r="V364" s="10" t="s">
        <v>680</v>
      </c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</row>
    <row r="365" spans="1:102" s="13" customFormat="1" ht="45">
      <c r="A365" s="19">
        <v>284</v>
      </c>
      <c r="B365" s="18" t="s">
        <v>711</v>
      </c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31" t="s">
        <v>32</v>
      </c>
      <c r="O365" s="19"/>
      <c r="P365" s="33" t="s">
        <v>661</v>
      </c>
      <c r="Q365" s="32">
        <v>17400</v>
      </c>
      <c r="R365" s="8" t="s">
        <v>36</v>
      </c>
      <c r="S365" s="7">
        <v>6</v>
      </c>
      <c r="T365" s="30">
        <v>17400</v>
      </c>
      <c r="U365" s="6" t="s">
        <v>681</v>
      </c>
      <c r="V365" s="10" t="s">
        <v>682</v>
      </c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</row>
    <row r="366" spans="1:102" s="13" customFormat="1" ht="45">
      <c r="A366" s="19">
        <v>285</v>
      </c>
      <c r="B366" s="18">
        <v>44334</v>
      </c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31" t="s">
        <v>32</v>
      </c>
      <c r="O366" s="19"/>
      <c r="P366" s="33" t="s">
        <v>662</v>
      </c>
      <c r="Q366" s="32">
        <v>200</v>
      </c>
      <c r="R366" s="8" t="s">
        <v>36</v>
      </c>
      <c r="S366" s="7">
        <v>1</v>
      </c>
      <c r="T366" s="30">
        <v>200</v>
      </c>
      <c r="U366" s="6" t="s">
        <v>683</v>
      </c>
      <c r="V366" s="10" t="s">
        <v>684</v>
      </c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</row>
    <row r="367" spans="1:102" ht="75">
      <c r="A367" s="19">
        <v>286</v>
      </c>
      <c r="B367" s="18">
        <v>44334</v>
      </c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31" t="s">
        <v>32</v>
      </c>
      <c r="O367" s="19"/>
      <c r="P367" s="33" t="s">
        <v>663</v>
      </c>
      <c r="Q367" s="32">
        <v>99850</v>
      </c>
      <c r="R367" s="8" t="s">
        <v>673</v>
      </c>
      <c r="S367" s="7">
        <v>1</v>
      </c>
      <c r="T367" s="30">
        <v>99850</v>
      </c>
      <c r="U367" s="6" t="s">
        <v>685</v>
      </c>
      <c r="V367" s="10" t="s">
        <v>686</v>
      </c>
    </row>
    <row r="368" spans="1:102" ht="90">
      <c r="A368" s="19">
        <v>287</v>
      </c>
      <c r="B368" s="18">
        <v>44335</v>
      </c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31" t="s">
        <v>32</v>
      </c>
      <c r="O368" s="19"/>
      <c r="P368" s="33" t="s">
        <v>665</v>
      </c>
      <c r="Q368" s="32">
        <v>3840</v>
      </c>
      <c r="R368" s="8" t="s">
        <v>672</v>
      </c>
      <c r="S368" s="7">
        <v>1</v>
      </c>
      <c r="T368" s="30">
        <v>3840</v>
      </c>
      <c r="U368" s="6" t="s">
        <v>689</v>
      </c>
      <c r="V368" s="10" t="s">
        <v>690</v>
      </c>
    </row>
    <row r="369" spans="1:22" ht="60">
      <c r="A369" s="19">
        <v>288</v>
      </c>
      <c r="B369" s="18">
        <v>44336</v>
      </c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31" t="s">
        <v>32</v>
      </c>
      <c r="O369" s="19"/>
      <c r="P369" s="33" t="s">
        <v>666</v>
      </c>
      <c r="Q369" s="32">
        <v>50799</v>
      </c>
      <c r="R369" s="8" t="s">
        <v>672</v>
      </c>
      <c r="S369" s="7">
        <v>1</v>
      </c>
      <c r="T369" s="30">
        <v>50799</v>
      </c>
      <c r="U369" s="6" t="s">
        <v>691</v>
      </c>
      <c r="V369" s="10" t="s">
        <v>692</v>
      </c>
    </row>
    <row r="370" spans="1:22" ht="60">
      <c r="A370" s="19">
        <v>289</v>
      </c>
      <c r="B370" s="18">
        <v>44336</v>
      </c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31" t="s">
        <v>32</v>
      </c>
      <c r="O370" s="19"/>
      <c r="P370" s="33" t="s">
        <v>667</v>
      </c>
      <c r="Q370" s="32">
        <v>71791</v>
      </c>
      <c r="R370" s="8" t="s">
        <v>672</v>
      </c>
      <c r="S370" s="7">
        <v>1</v>
      </c>
      <c r="T370" s="30">
        <v>71791</v>
      </c>
      <c r="U370" s="6" t="s">
        <v>691</v>
      </c>
      <c r="V370" s="10" t="s">
        <v>693</v>
      </c>
    </row>
    <row r="371" spans="1:22" ht="30">
      <c r="A371" s="19">
        <v>290</v>
      </c>
      <c r="B371" s="18">
        <v>44340</v>
      </c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31" t="s">
        <v>32</v>
      </c>
      <c r="O371" s="19"/>
      <c r="P371" s="33" t="s">
        <v>668</v>
      </c>
      <c r="Q371" s="32">
        <v>2526</v>
      </c>
      <c r="R371" s="8" t="s">
        <v>36</v>
      </c>
      <c r="S371" s="7">
        <v>1</v>
      </c>
      <c r="T371" s="30">
        <v>2526</v>
      </c>
      <c r="U371" s="6" t="s">
        <v>694</v>
      </c>
      <c r="V371" s="10" t="s">
        <v>695</v>
      </c>
    </row>
    <row r="372" spans="1:22" ht="30">
      <c r="A372" s="19">
        <v>291</v>
      </c>
      <c r="B372" s="18">
        <v>44340</v>
      </c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31" t="s">
        <v>32</v>
      </c>
      <c r="O372" s="19"/>
      <c r="P372" s="33" t="s">
        <v>669</v>
      </c>
      <c r="Q372" s="32">
        <v>14000</v>
      </c>
      <c r="R372" s="8" t="s">
        <v>36</v>
      </c>
      <c r="S372" s="7">
        <v>2</v>
      </c>
      <c r="T372" s="30">
        <v>14000</v>
      </c>
      <c r="U372" s="6" t="s">
        <v>696</v>
      </c>
      <c r="V372" s="10" t="s">
        <v>697</v>
      </c>
    </row>
    <row r="373" spans="1:22">
      <c r="A373" s="19">
        <v>292</v>
      </c>
      <c r="B373" s="18">
        <v>44341</v>
      </c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31" t="s">
        <v>32</v>
      </c>
      <c r="O373" s="19"/>
      <c r="P373" s="33" t="s">
        <v>670</v>
      </c>
      <c r="Q373" s="32">
        <v>98800</v>
      </c>
      <c r="R373" s="8" t="s">
        <v>673</v>
      </c>
      <c r="S373" s="7">
        <v>1</v>
      </c>
      <c r="T373" s="30">
        <v>98800</v>
      </c>
      <c r="U373" s="6" t="s">
        <v>698</v>
      </c>
      <c r="V373" s="10" t="s">
        <v>699</v>
      </c>
    </row>
    <row r="374" spans="1:22" ht="60">
      <c r="A374" s="19">
        <v>293</v>
      </c>
      <c r="B374" s="18">
        <v>44344</v>
      </c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31" t="s">
        <v>32</v>
      </c>
      <c r="O374" s="19"/>
      <c r="P374" s="33" t="s">
        <v>714</v>
      </c>
      <c r="Q374" s="32">
        <v>46461.96</v>
      </c>
      <c r="R374" s="8" t="s">
        <v>672</v>
      </c>
      <c r="S374" s="7">
        <v>1</v>
      </c>
      <c r="T374" s="30">
        <v>46461.96</v>
      </c>
      <c r="U374" s="6" t="s">
        <v>679</v>
      </c>
      <c r="V374" s="10" t="s">
        <v>700</v>
      </c>
    </row>
    <row r="375" spans="1:22" ht="60">
      <c r="A375" s="19">
        <v>294</v>
      </c>
      <c r="B375" s="18">
        <v>44344</v>
      </c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31" t="s">
        <v>32</v>
      </c>
      <c r="O375" s="19"/>
      <c r="P375" s="33" t="s">
        <v>715</v>
      </c>
      <c r="Q375" s="32" t="s">
        <v>674</v>
      </c>
      <c r="R375" s="8" t="s">
        <v>672</v>
      </c>
      <c r="S375" s="7">
        <v>1</v>
      </c>
      <c r="T375" s="30" t="s">
        <v>674</v>
      </c>
      <c r="U375" s="6" t="s">
        <v>679</v>
      </c>
      <c r="V375" s="10" t="s">
        <v>701</v>
      </c>
    </row>
    <row r="376" spans="1:22" ht="75">
      <c r="A376" s="19">
        <v>295</v>
      </c>
      <c r="B376" s="18">
        <v>44344</v>
      </c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31" t="s">
        <v>32</v>
      </c>
      <c r="O376" s="19"/>
      <c r="P376" s="33" t="s">
        <v>716</v>
      </c>
      <c r="Q376" s="32">
        <v>57317.2</v>
      </c>
      <c r="R376" s="8" t="s">
        <v>672</v>
      </c>
      <c r="S376" s="7">
        <v>1</v>
      </c>
      <c r="T376" s="30">
        <v>57317.2</v>
      </c>
      <c r="U376" s="6" t="s">
        <v>679</v>
      </c>
      <c r="V376" s="10" t="s">
        <v>702</v>
      </c>
    </row>
    <row r="377" spans="1:22" ht="60">
      <c r="A377" s="19">
        <v>296</v>
      </c>
      <c r="B377" s="18">
        <v>44344</v>
      </c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31" t="s">
        <v>32</v>
      </c>
      <c r="O377" s="19"/>
      <c r="P377" s="33" t="s">
        <v>723</v>
      </c>
      <c r="Q377" s="32">
        <v>53317.2</v>
      </c>
      <c r="R377" s="8" t="s">
        <v>672</v>
      </c>
      <c r="S377" s="7">
        <v>1</v>
      </c>
      <c r="T377" s="30">
        <v>53317.2</v>
      </c>
      <c r="U377" s="6" t="s">
        <v>679</v>
      </c>
      <c r="V377" s="10" t="s">
        <v>703</v>
      </c>
    </row>
    <row r="378" spans="1:22" ht="60">
      <c r="A378" s="19">
        <v>297</v>
      </c>
      <c r="B378" s="18">
        <v>44344</v>
      </c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31" t="s">
        <v>32</v>
      </c>
      <c r="O378" s="19"/>
      <c r="P378" s="33" t="s">
        <v>722</v>
      </c>
      <c r="Q378" s="32">
        <v>53317.2</v>
      </c>
      <c r="R378" s="8" t="s">
        <v>672</v>
      </c>
      <c r="S378" s="7">
        <v>1</v>
      </c>
      <c r="T378" s="30">
        <v>53317.2</v>
      </c>
      <c r="U378" s="6" t="s">
        <v>679</v>
      </c>
      <c r="V378" s="10" t="s">
        <v>704</v>
      </c>
    </row>
    <row r="379" spans="1:22" ht="60">
      <c r="A379" s="81">
        <v>298</v>
      </c>
      <c r="B379" s="18">
        <v>44344</v>
      </c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31" t="s">
        <v>32</v>
      </c>
      <c r="O379" s="19"/>
      <c r="P379" s="33" t="s">
        <v>671</v>
      </c>
      <c r="Q379" s="32">
        <v>53317.2</v>
      </c>
      <c r="R379" s="8" t="s">
        <v>672</v>
      </c>
      <c r="S379" s="7">
        <v>1</v>
      </c>
      <c r="T379" s="30">
        <v>53317.2</v>
      </c>
      <c r="U379" s="6" t="s">
        <v>679</v>
      </c>
      <c r="V379" s="10" t="s">
        <v>705</v>
      </c>
    </row>
    <row r="380" spans="1:22" ht="60">
      <c r="A380" s="19">
        <v>299</v>
      </c>
      <c r="B380" s="18">
        <v>44344</v>
      </c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31" t="s">
        <v>32</v>
      </c>
      <c r="O380" s="19"/>
      <c r="P380" s="33" t="s">
        <v>717</v>
      </c>
      <c r="Q380" s="32">
        <v>46461.96</v>
      </c>
      <c r="R380" s="8" t="s">
        <v>672</v>
      </c>
      <c r="S380" s="7">
        <v>1</v>
      </c>
      <c r="T380" s="30">
        <v>46461.96</v>
      </c>
      <c r="U380" s="6" t="s">
        <v>679</v>
      </c>
      <c r="V380" s="10" t="s">
        <v>706</v>
      </c>
    </row>
    <row r="381" spans="1:22" ht="60">
      <c r="A381" s="19">
        <v>300</v>
      </c>
      <c r="B381" s="18">
        <v>44344</v>
      </c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31" t="s">
        <v>32</v>
      </c>
      <c r="O381" s="19"/>
      <c r="P381" s="33" t="s">
        <v>721</v>
      </c>
      <c r="Q381" s="32">
        <v>53317.2</v>
      </c>
      <c r="R381" s="8" t="s">
        <v>672</v>
      </c>
      <c r="S381" s="7">
        <v>1</v>
      </c>
      <c r="T381" s="30">
        <v>53317.2</v>
      </c>
      <c r="U381" s="6" t="s">
        <v>679</v>
      </c>
      <c r="V381" s="10" t="s">
        <v>707</v>
      </c>
    </row>
    <row r="382" spans="1:22" ht="60">
      <c r="A382" s="19">
        <v>301</v>
      </c>
      <c r="B382" s="18">
        <v>44344</v>
      </c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31" t="s">
        <v>32</v>
      </c>
      <c r="O382" s="19"/>
      <c r="P382" s="33" t="s">
        <v>718</v>
      </c>
      <c r="Q382" s="32">
        <v>53317.2</v>
      </c>
      <c r="R382" s="8" t="s">
        <v>672</v>
      </c>
      <c r="S382" s="7">
        <v>1</v>
      </c>
      <c r="T382" s="30">
        <v>53317.2</v>
      </c>
      <c r="U382" s="6" t="s">
        <v>679</v>
      </c>
      <c r="V382" s="10" t="s">
        <v>708</v>
      </c>
    </row>
    <row r="383" spans="1:22" ht="60">
      <c r="A383" s="19">
        <v>302</v>
      </c>
      <c r="B383" s="18">
        <v>44344</v>
      </c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31" t="s">
        <v>32</v>
      </c>
      <c r="O383" s="19"/>
      <c r="P383" s="33" t="s">
        <v>719</v>
      </c>
      <c r="Q383" s="32">
        <v>53317.2</v>
      </c>
      <c r="R383" s="8" t="s">
        <v>672</v>
      </c>
      <c r="S383" s="7">
        <v>1</v>
      </c>
      <c r="T383" s="30">
        <v>53317.2</v>
      </c>
      <c r="U383" s="6" t="s">
        <v>679</v>
      </c>
      <c r="V383" s="10" t="s">
        <v>709</v>
      </c>
    </row>
    <row r="384" spans="1:22" ht="60">
      <c r="A384" s="19">
        <v>303</v>
      </c>
      <c r="B384" s="18">
        <v>44344</v>
      </c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31" t="s">
        <v>32</v>
      </c>
      <c r="O384" s="19"/>
      <c r="P384" s="33" t="s">
        <v>720</v>
      </c>
      <c r="Q384" s="32">
        <v>53317.2</v>
      </c>
      <c r="R384" s="8" t="s">
        <v>672</v>
      </c>
      <c r="S384" s="7">
        <v>1</v>
      </c>
      <c r="T384" s="30">
        <v>53317.2</v>
      </c>
      <c r="U384" s="6" t="s">
        <v>679</v>
      </c>
      <c r="V384" s="10" t="s">
        <v>710</v>
      </c>
    </row>
    <row r="385" spans="1:22" ht="105">
      <c r="A385" s="19">
        <v>304</v>
      </c>
      <c r="B385" s="18">
        <v>44327</v>
      </c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31" t="s">
        <v>32</v>
      </c>
      <c r="O385" s="19"/>
      <c r="P385" s="33" t="s">
        <v>724</v>
      </c>
      <c r="Q385" s="34">
        <v>14990</v>
      </c>
      <c r="R385" s="8" t="s">
        <v>734</v>
      </c>
      <c r="S385" s="7">
        <v>1</v>
      </c>
      <c r="T385" s="30">
        <v>14990</v>
      </c>
      <c r="U385" s="6" t="s">
        <v>740</v>
      </c>
      <c r="V385" s="10" t="s">
        <v>741</v>
      </c>
    </row>
    <row r="386" spans="1:22" ht="75">
      <c r="A386" s="19">
        <v>305</v>
      </c>
      <c r="B386" s="18">
        <v>44328</v>
      </c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31" t="s">
        <v>32</v>
      </c>
      <c r="O386" s="19"/>
      <c r="P386" s="33" t="s">
        <v>725</v>
      </c>
      <c r="Q386" s="34" t="s">
        <v>735</v>
      </c>
      <c r="R386" s="8" t="s">
        <v>736</v>
      </c>
      <c r="S386" s="7" t="s">
        <v>737</v>
      </c>
      <c r="T386" s="30">
        <v>41000</v>
      </c>
      <c r="U386" s="6" t="s">
        <v>742</v>
      </c>
      <c r="V386" s="10" t="s">
        <v>743</v>
      </c>
    </row>
    <row r="387" spans="1:22" ht="120">
      <c r="A387" s="19">
        <v>306</v>
      </c>
      <c r="B387" s="18">
        <v>44328</v>
      </c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31" t="s">
        <v>32</v>
      </c>
      <c r="O387" s="19"/>
      <c r="P387" s="33" t="s">
        <v>726</v>
      </c>
      <c r="Q387" s="32">
        <v>5500</v>
      </c>
      <c r="R387" s="8" t="s">
        <v>71</v>
      </c>
      <c r="S387" s="7">
        <v>1</v>
      </c>
      <c r="T387" s="30">
        <v>5500</v>
      </c>
      <c r="U387" s="6" t="s">
        <v>744</v>
      </c>
      <c r="V387" s="10" t="s">
        <v>745</v>
      </c>
    </row>
    <row r="388" spans="1:22" ht="90">
      <c r="A388" s="19">
        <v>307</v>
      </c>
      <c r="B388" s="18">
        <v>44329</v>
      </c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31" t="s">
        <v>32</v>
      </c>
      <c r="O388" s="19"/>
      <c r="P388" s="33" t="s">
        <v>727</v>
      </c>
      <c r="Q388" s="32">
        <v>9900</v>
      </c>
      <c r="R388" s="8" t="s">
        <v>71</v>
      </c>
      <c r="S388" s="7">
        <v>1</v>
      </c>
      <c r="T388" s="30">
        <v>9900</v>
      </c>
      <c r="U388" s="6" t="s">
        <v>746</v>
      </c>
      <c r="V388" s="10" t="s">
        <v>747</v>
      </c>
    </row>
    <row r="389" spans="1:22" ht="60">
      <c r="A389" s="19">
        <v>308</v>
      </c>
      <c r="B389" s="18">
        <v>44329</v>
      </c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31" t="s">
        <v>32</v>
      </c>
      <c r="O389" s="19"/>
      <c r="P389" s="33" t="s">
        <v>728</v>
      </c>
      <c r="Q389" s="32">
        <v>20000</v>
      </c>
      <c r="R389" s="8" t="s">
        <v>71</v>
      </c>
      <c r="S389" s="7">
        <v>1</v>
      </c>
      <c r="T389" s="30">
        <v>20000</v>
      </c>
      <c r="U389" s="6" t="s">
        <v>748</v>
      </c>
      <c r="V389" s="10" t="s">
        <v>749</v>
      </c>
    </row>
    <row r="390" spans="1:22" ht="90">
      <c r="A390" s="19">
        <v>309</v>
      </c>
      <c r="B390" s="18">
        <v>44333</v>
      </c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31" t="s">
        <v>32</v>
      </c>
      <c r="O390" s="19"/>
      <c r="P390" s="33" t="s">
        <v>729</v>
      </c>
      <c r="Q390" s="32">
        <v>44000</v>
      </c>
      <c r="R390" s="8" t="s">
        <v>71</v>
      </c>
      <c r="S390" s="7">
        <v>1</v>
      </c>
      <c r="T390" s="30">
        <v>10000</v>
      </c>
      <c r="U390" s="6" t="s">
        <v>750</v>
      </c>
      <c r="V390" s="10" t="s">
        <v>751</v>
      </c>
    </row>
    <row r="391" spans="1:22" ht="60">
      <c r="A391" s="19">
        <v>310</v>
      </c>
      <c r="B391" s="18">
        <v>44333</v>
      </c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31" t="s">
        <v>32</v>
      </c>
      <c r="O391" s="19"/>
      <c r="P391" s="33" t="s">
        <v>730</v>
      </c>
      <c r="Q391" s="32">
        <v>45000</v>
      </c>
      <c r="R391" s="8" t="s">
        <v>71</v>
      </c>
      <c r="S391" s="7">
        <v>1</v>
      </c>
      <c r="T391" s="30">
        <v>45000</v>
      </c>
      <c r="U391" s="6" t="s">
        <v>752</v>
      </c>
      <c r="V391" s="10" t="s">
        <v>753</v>
      </c>
    </row>
    <row r="392" spans="1:22" ht="60">
      <c r="A392" s="19">
        <v>311</v>
      </c>
      <c r="B392" s="18">
        <v>44343</v>
      </c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31" t="s">
        <v>32</v>
      </c>
      <c r="O392" s="19"/>
      <c r="P392" s="33" t="s">
        <v>731</v>
      </c>
      <c r="Q392" s="32"/>
      <c r="R392" s="8" t="s">
        <v>738</v>
      </c>
      <c r="S392" s="7">
        <v>2</v>
      </c>
      <c r="T392" s="30">
        <v>59162</v>
      </c>
      <c r="U392" s="6" t="s">
        <v>754</v>
      </c>
      <c r="V392" s="10" t="s">
        <v>755</v>
      </c>
    </row>
    <row r="393" spans="1:22" ht="60">
      <c r="A393" s="19">
        <v>312</v>
      </c>
      <c r="B393" s="18">
        <v>44344</v>
      </c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31" t="s">
        <v>32</v>
      </c>
      <c r="O393" s="19"/>
      <c r="P393" s="33" t="s">
        <v>732</v>
      </c>
      <c r="Q393" s="32">
        <v>1500</v>
      </c>
      <c r="R393" s="8" t="s">
        <v>739</v>
      </c>
      <c r="S393" s="7"/>
      <c r="T393" s="30">
        <v>80000</v>
      </c>
      <c r="U393" s="6" t="s">
        <v>756</v>
      </c>
      <c r="V393" s="10" t="s">
        <v>757</v>
      </c>
    </row>
    <row r="394" spans="1:22" ht="75">
      <c r="A394" s="19">
        <v>313</v>
      </c>
      <c r="B394" s="18">
        <v>44347</v>
      </c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31" t="s">
        <v>32</v>
      </c>
      <c r="O394" s="19"/>
      <c r="P394" s="33" t="s">
        <v>761</v>
      </c>
      <c r="Q394" s="32">
        <v>9900</v>
      </c>
      <c r="R394" s="8" t="s">
        <v>71</v>
      </c>
      <c r="S394" s="7">
        <v>1</v>
      </c>
      <c r="T394" s="30">
        <v>9900</v>
      </c>
      <c r="U394" s="6" t="s">
        <v>758</v>
      </c>
      <c r="V394" s="10" t="s">
        <v>759</v>
      </c>
    </row>
    <row r="395" spans="1:22" ht="75">
      <c r="A395" s="19">
        <v>314</v>
      </c>
      <c r="B395" s="18">
        <v>44347</v>
      </c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31" t="s">
        <v>32</v>
      </c>
      <c r="O395" s="19"/>
      <c r="P395" s="33" t="s">
        <v>733</v>
      </c>
      <c r="Q395" s="32">
        <v>8500</v>
      </c>
      <c r="R395" s="8" t="s">
        <v>71</v>
      </c>
      <c r="S395" s="7">
        <v>1</v>
      </c>
      <c r="T395" s="30">
        <v>8500</v>
      </c>
      <c r="U395" s="6" t="s">
        <v>758</v>
      </c>
      <c r="V395" s="10" t="s">
        <v>760</v>
      </c>
    </row>
    <row r="396" spans="1:22" ht="45">
      <c r="A396" s="19">
        <v>315</v>
      </c>
      <c r="B396" s="18">
        <v>44334</v>
      </c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31" t="s">
        <v>32</v>
      </c>
      <c r="O396" s="19"/>
      <c r="P396" s="33" t="s">
        <v>762</v>
      </c>
      <c r="Q396" s="32">
        <v>33736.589999999997</v>
      </c>
      <c r="R396" s="8" t="s">
        <v>767</v>
      </c>
      <c r="S396" s="7">
        <v>1</v>
      </c>
      <c r="T396" s="30">
        <v>33736.589999999997</v>
      </c>
      <c r="U396" s="6" t="s">
        <v>768</v>
      </c>
      <c r="V396" s="10" t="s">
        <v>769</v>
      </c>
    </row>
    <row r="397" spans="1:22" ht="45">
      <c r="A397" s="19">
        <v>316</v>
      </c>
      <c r="B397" s="18">
        <v>44334</v>
      </c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31" t="s">
        <v>32</v>
      </c>
      <c r="O397" s="19"/>
      <c r="P397" s="33" t="s">
        <v>763</v>
      </c>
      <c r="Q397" s="32">
        <v>99461</v>
      </c>
      <c r="R397" s="8" t="s">
        <v>767</v>
      </c>
      <c r="S397" s="7">
        <v>1</v>
      </c>
      <c r="T397" s="30">
        <v>99461</v>
      </c>
      <c r="U397" s="6" t="s">
        <v>768</v>
      </c>
      <c r="V397" s="10" t="s">
        <v>770</v>
      </c>
    </row>
    <row r="398" spans="1:22" ht="76.5">
      <c r="A398" s="19">
        <v>317</v>
      </c>
      <c r="B398" s="18">
        <v>44344</v>
      </c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31" t="s">
        <v>32</v>
      </c>
      <c r="O398" s="19"/>
      <c r="P398" s="33" t="s">
        <v>764</v>
      </c>
      <c r="Q398" s="32">
        <v>31000</v>
      </c>
      <c r="R398" s="8" t="s">
        <v>767</v>
      </c>
      <c r="S398" s="7">
        <v>1</v>
      </c>
      <c r="T398" s="30">
        <v>31000</v>
      </c>
      <c r="U398" s="6" t="s">
        <v>771</v>
      </c>
      <c r="V398" s="10" t="s">
        <v>772</v>
      </c>
    </row>
    <row r="399" spans="1:22" ht="76.5">
      <c r="A399" s="19">
        <v>318</v>
      </c>
      <c r="B399" s="18">
        <v>44344</v>
      </c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31" t="s">
        <v>32</v>
      </c>
      <c r="O399" s="19"/>
      <c r="P399" s="33" t="s">
        <v>765</v>
      </c>
      <c r="Q399" s="32">
        <v>38000</v>
      </c>
      <c r="R399" s="8" t="s">
        <v>767</v>
      </c>
      <c r="S399" s="7">
        <v>1</v>
      </c>
      <c r="T399" s="30">
        <v>38000</v>
      </c>
      <c r="U399" s="6" t="s">
        <v>771</v>
      </c>
      <c r="V399" s="10" t="s">
        <v>773</v>
      </c>
    </row>
    <row r="400" spans="1:22" ht="76.5">
      <c r="A400" s="19">
        <v>319</v>
      </c>
      <c r="B400" s="18">
        <v>44344</v>
      </c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31" t="s">
        <v>32</v>
      </c>
      <c r="O400" s="19"/>
      <c r="P400" s="33" t="s">
        <v>766</v>
      </c>
      <c r="Q400" s="32">
        <v>97000</v>
      </c>
      <c r="R400" s="8" t="s">
        <v>767</v>
      </c>
      <c r="S400" s="7">
        <v>1</v>
      </c>
      <c r="T400" s="30">
        <v>97000</v>
      </c>
      <c r="U400" s="6" t="s">
        <v>771</v>
      </c>
      <c r="V400" s="10" t="s">
        <v>774</v>
      </c>
    </row>
    <row r="401" spans="1:102" ht="30">
      <c r="A401" s="19">
        <v>320</v>
      </c>
      <c r="B401" s="18">
        <v>44327</v>
      </c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31" t="s">
        <v>72</v>
      </c>
      <c r="O401" s="19"/>
      <c r="P401" s="33" t="s">
        <v>809</v>
      </c>
      <c r="Q401" s="32">
        <v>3500</v>
      </c>
      <c r="R401" s="8" t="s">
        <v>767</v>
      </c>
      <c r="S401" s="7">
        <v>1</v>
      </c>
      <c r="T401" s="30">
        <v>3500</v>
      </c>
      <c r="U401" s="6" t="s">
        <v>779</v>
      </c>
      <c r="V401" s="10" t="s">
        <v>780</v>
      </c>
    </row>
    <row r="402" spans="1:102" ht="30">
      <c r="A402" s="19">
        <v>321</v>
      </c>
      <c r="B402" s="18">
        <v>44327</v>
      </c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31" t="s">
        <v>72</v>
      </c>
      <c r="O402" s="19"/>
      <c r="P402" s="33" t="s">
        <v>809</v>
      </c>
      <c r="Q402" s="32">
        <v>7000</v>
      </c>
      <c r="R402" s="8" t="s">
        <v>767</v>
      </c>
      <c r="S402" s="7">
        <v>1</v>
      </c>
      <c r="T402" s="30">
        <v>7000</v>
      </c>
      <c r="U402" s="6" t="s">
        <v>779</v>
      </c>
      <c r="V402" s="10" t="s">
        <v>781</v>
      </c>
    </row>
    <row r="403" spans="1:102" ht="30">
      <c r="A403" s="19">
        <v>322</v>
      </c>
      <c r="B403" s="18">
        <v>44333</v>
      </c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31" t="s">
        <v>72</v>
      </c>
      <c r="O403" s="19"/>
      <c r="P403" s="33" t="s">
        <v>823</v>
      </c>
      <c r="Q403" s="32">
        <v>2500</v>
      </c>
      <c r="R403" s="8" t="s">
        <v>767</v>
      </c>
      <c r="S403" s="7">
        <v>39</v>
      </c>
      <c r="T403" s="30">
        <v>97500</v>
      </c>
      <c r="U403" s="6" t="s">
        <v>782</v>
      </c>
      <c r="V403" s="10" t="s">
        <v>784</v>
      </c>
    </row>
    <row r="404" spans="1:102" ht="30">
      <c r="A404" s="19">
        <v>323</v>
      </c>
      <c r="B404" s="18">
        <v>44333</v>
      </c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31" t="s">
        <v>775</v>
      </c>
      <c r="O404" s="19"/>
      <c r="P404" s="33" t="s">
        <v>822</v>
      </c>
      <c r="Q404" s="32">
        <v>178360</v>
      </c>
      <c r="R404" s="8" t="s">
        <v>767</v>
      </c>
      <c r="S404" s="7">
        <v>1</v>
      </c>
      <c r="T404" s="30">
        <v>178360</v>
      </c>
      <c r="U404" s="6" t="s">
        <v>785</v>
      </c>
      <c r="V404" s="10" t="s">
        <v>786</v>
      </c>
    </row>
    <row r="405" spans="1:102" ht="30">
      <c r="A405" s="19">
        <v>324</v>
      </c>
      <c r="B405" s="18">
        <v>44333</v>
      </c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31" t="s">
        <v>775</v>
      </c>
      <c r="O405" s="19"/>
      <c r="P405" s="33" t="s">
        <v>821</v>
      </c>
      <c r="Q405" s="32">
        <v>230100</v>
      </c>
      <c r="R405" s="8" t="s">
        <v>767</v>
      </c>
      <c r="S405" s="7">
        <v>1</v>
      </c>
      <c r="T405" s="30">
        <v>230100</v>
      </c>
      <c r="U405" s="6" t="s">
        <v>787</v>
      </c>
      <c r="V405" s="10" t="s">
        <v>788</v>
      </c>
    </row>
    <row r="406" spans="1:102" ht="30">
      <c r="A406" s="19">
        <v>325</v>
      </c>
      <c r="B406" s="18">
        <v>44334</v>
      </c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31" t="s">
        <v>72</v>
      </c>
      <c r="O406" s="19"/>
      <c r="P406" s="33" t="s">
        <v>811</v>
      </c>
      <c r="Q406" s="32">
        <v>1400</v>
      </c>
      <c r="R406" s="8" t="s">
        <v>767</v>
      </c>
      <c r="S406" s="7">
        <v>1</v>
      </c>
      <c r="T406" s="30">
        <v>1400</v>
      </c>
      <c r="U406" s="6" t="s">
        <v>789</v>
      </c>
      <c r="V406" s="10" t="s">
        <v>790</v>
      </c>
    </row>
    <row r="407" spans="1:102" ht="30">
      <c r="A407" s="19">
        <v>326</v>
      </c>
      <c r="B407" s="18">
        <v>44335</v>
      </c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31" t="s">
        <v>72</v>
      </c>
      <c r="O407" s="19"/>
      <c r="P407" s="33" t="s">
        <v>820</v>
      </c>
      <c r="Q407" s="32">
        <v>23400</v>
      </c>
      <c r="R407" s="8" t="s">
        <v>767</v>
      </c>
      <c r="S407" s="7">
        <v>1</v>
      </c>
      <c r="T407" s="30">
        <v>23400</v>
      </c>
      <c r="U407" s="6" t="s">
        <v>791</v>
      </c>
      <c r="V407" s="10" t="s">
        <v>792</v>
      </c>
    </row>
    <row r="408" spans="1:102">
      <c r="A408" s="19">
        <v>327</v>
      </c>
      <c r="B408" s="18">
        <v>44341</v>
      </c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31" t="s">
        <v>72</v>
      </c>
      <c r="O408" s="19"/>
      <c r="P408" s="33" t="s">
        <v>815</v>
      </c>
      <c r="Q408" s="32">
        <v>180</v>
      </c>
      <c r="R408" s="8" t="s">
        <v>33</v>
      </c>
      <c r="S408" s="7">
        <v>40</v>
      </c>
      <c r="T408" s="30">
        <v>7200</v>
      </c>
      <c r="U408" s="6" t="s">
        <v>801</v>
      </c>
      <c r="V408" s="10" t="s">
        <v>802</v>
      </c>
    </row>
    <row r="409" spans="1:102" ht="45">
      <c r="A409" s="19">
        <v>328</v>
      </c>
      <c r="B409" s="18">
        <v>44341</v>
      </c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31" t="s">
        <v>72</v>
      </c>
      <c r="O409" s="19"/>
      <c r="P409" s="33" t="s">
        <v>816</v>
      </c>
      <c r="Q409" s="32">
        <v>33000</v>
      </c>
      <c r="R409" s="8" t="s">
        <v>767</v>
      </c>
      <c r="S409" s="7">
        <v>1</v>
      </c>
      <c r="T409" s="30">
        <v>33000</v>
      </c>
      <c r="U409" s="6" t="s">
        <v>803</v>
      </c>
      <c r="V409" s="10" t="s">
        <v>804</v>
      </c>
    </row>
    <row r="410" spans="1:102" ht="30">
      <c r="A410" s="19">
        <v>329</v>
      </c>
      <c r="B410" s="18">
        <v>44344</v>
      </c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31" t="s">
        <v>776</v>
      </c>
      <c r="O410" s="19"/>
      <c r="P410" s="33" t="s">
        <v>817</v>
      </c>
      <c r="Q410" s="32">
        <v>200000</v>
      </c>
      <c r="R410" s="8" t="s">
        <v>767</v>
      </c>
      <c r="S410" s="7"/>
      <c r="T410" s="30">
        <v>200000</v>
      </c>
      <c r="U410" s="6" t="s">
        <v>805</v>
      </c>
      <c r="V410" s="10" t="s">
        <v>806</v>
      </c>
    </row>
    <row r="411" spans="1:102" s="5" customFormat="1" ht="18.75">
      <c r="A411" s="46" t="s">
        <v>52</v>
      </c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8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</row>
    <row r="412" spans="1:102" s="14" customFormat="1" ht="60">
      <c r="A412" s="5">
        <v>1</v>
      </c>
      <c r="B412" s="18">
        <v>44316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31" t="s">
        <v>72</v>
      </c>
      <c r="O412" s="10"/>
      <c r="P412" s="33" t="s">
        <v>202</v>
      </c>
      <c r="Q412" s="7" t="s">
        <v>203</v>
      </c>
      <c r="R412" s="8"/>
      <c r="S412" s="7" t="s">
        <v>203</v>
      </c>
      <c r="T412" s="29">
        <v>100000</v>
      </c>
      <c r="U412" s="6" t="s">
        <v>167</v>
      </c>
      <c r="V412" s="10" t="s">
        <v>168</v>
      </c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102" s="14" customFormat="1" ht="45">
      <c r="A413" s="5">
        <v>2</v>
      </c>
      <c r="B413" s="18">
        <v>44330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31" t="s">
        <v>32</v>
      </c>
      <c r="O413" s="10"/>
      <c r="P413" s="28" t="s">
        <v>204</v>
      </c>
      <c r="Q413" s="7" t="s">
        <v>34</v>
      </c>
      <c r="R413" s="8"/>
      <c r="S413" s="7" t="s">
        <v>34</v>
      </c>
      <c r="T413" s="29">
        <v>100000</v>
      </c>
      <c r="U413" s="6" t="s">
        <v>94</v>
      </c>
      <c r="V413" s="10" t="s">
        <v>95</v>
      </c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102" ht="15.75" customHeight="1">
      <c r="A414" s="61">
        <v>3</v>
      </c>
      <c r="B414" s="57">
        <v>44320</v>
      </c>
      <c r="C414" s="63"/>
      <c r="D414" s="63"/>
      <c r="E414" s="63"/>
      <c r="F414" s="63"/>
      <c r="G414" s="63"/>
      <c r="H414" s="63"/>
      <c r="I414" s="63"/>
      <c r="J414" s="65"/>
      <c r="K414" s="59">
        <v>32110170104</v>
      </c>
      <c r="L414" s="67"/>
      <c r="M414" s="63"/>
      <c r="N414" s="69"/>
      <c r="O414" s="63"/>
      <c r="P414" s="77" t="s">
        <v>837</v>
      </c>
      <c r="Q414" s="71" t="s">
        <v>848</v>
      </c>
      <c r="R414" s="73" t="s">
        <v>845</v>
      </c>
      <c r="S414" s="75" t="s">
        <v>847</v>
      </c>
      <c r="T414" s="85">
        <v>1300500</v>
      </c>
      <c r="U414" s="77" t="s">
        <v>832</v>
      </c>
      <c r="V414" s="57" t="s">
        <v>824</v>
      </c>
    </row>
    <row r="415" spans="1:102" ht="33.75" customHeight="1">
      <c r="A415" s="62"/>
      <c r="B415" s="58"/>
      <c r="C415" s="64"/>
      <c r="D415" s="64"/>
      <c r="E415" s="64"/>
      <c r="F415" s="64"/>
      <c r="G415" s="64"/>
      <c r="H415" s="64"/>
      <c r="I415" s="64"/>
      <c r="J415" s="66"/>
      <c r="K415" s="60"/>
      <c r="L415" s="68"/>
      <c r="M415" s="64"/>
      <c r="N415" s="70"/>
      <c r="O415" s="64"/>
      <c r="P415" s="78"/>
      <c r="Q415" s="72"/>
      <c r="R415" s="74"/>
      <c r="S415" s="76"/>
      <c r="T415" s="86"/>
      <c r="U415" s="78"/>
      <c r="V415" s="58"/>
    </row>
    <row r="416" spans="1:102" ht="30" customHeight="1">
      <c r="A416" s="19">
        <v>4</v>
      </c>
      <c r="B416" s="18">
        <v>44316</v>
      </c>
      <c r="C416" s="19"/>
      <c r="D416" s="19"/>
      <c r="E416" s="19"/>
      <c r="F416" s="19"/>
      <c r="G416" s="19"/>
      <c r="H416" s="19"/>
      <c r="I416" s="19"/>
      <c r="J416" s="19"/>
      <c r="K416" s="55">
        <v>32110166076</v>
      </c>
      <c r="L416" s="19"/>
      <c r="M416" s="19"/>
      <c r="N416" s="31"/>
      <c r="O416" s="19"/>
      <c r="P416" s="28" t="s">
        <v>846</v>
      </c>
      <c r="Q416" s="34" t="s">
        <v>34</v>
      </c>
      <c r="R416" s="8" t="s">
        <v>845</v>
      </c>
      <c r="S416" s="7" t="s">
        <v>847</v>
      </c>
      <c r="T416" s="29">
        <v>1649617.2</v>
      </c>
      <c r="U416" s="28" t="s">
        <v>833</v>
      </c>
      <c r="V416" s="18" t="s">
        <v>825</v>
      </c>
    </row>
    <row r="417" spans="1:22" ht="30">
      <c r="A417" s="19">
        <v>5</v>
      </c>
      <c r="B417" s="18">
        <v>44316</v>
      </c>
      <c r="C417" s="19"/>
      <c r="D417" s="19"/>
      <c r="E417" s="19"/>
      <c r="F417" s="19"/>
      <c r="G417" s="19"/>
      <c r="H417" s="19"/>
      <c r="I417" s="19"/>
      <c r="J417" s="19"/>
      <c r="K417" s="55">
        <v>32110166096</v>
      </c>
      <c r="L417" s="19"/>
      <c r="M417" s="19"/>
      <c r="N417" s="22"/>
      <c r="O417" s="19"/>
      <c r="P417" s="28" t="s">
        <v>838</v>
      </c>
      <c r="Q417" s="7" t="s">
        <v>34</v>
      </c>
      <c r="R417" s="8" t="s">
        <v>845</v>
      </c>
      <c r="S417" s="7" t="s">
        <v>847</v>
      </c>
      <c r="T417" s="29">
        <v>417852</v>
      </c>
      <c r="U417" s="28" t="s">
        <v>833</v>
      </c>
      <c r="V417" s="18" t="s">
        <v>826</v>
      </c>
    </row>
    <row r="418" spans="1:22" ht="30" customHeight="1">
      <c r="A418" s="19">
        <v>6</v>
      </c>
      <c r="B418" s="18">
        <v>44320</v>
      </c>
      <c r="C418" s="19"/>
      <c r="D418" s="19"/>
      <c r="E418" s="19"/>
      <c r="F418" s="19"/>
      <c r="G418" s="19"/>
      <c r="H418" s="19"/>
      <c r="I418" s="19"/>
      <c r="J418" s="19"/>
      <c r="K418" s="55">
        <v>32110172218</v>
      </c>
      <c r="L418" s="19"/>
      <c r="M418" s="19"/>
      <c r="N418" s="22"/>
      <c r="O418" s="19"/>
      <c r="P418" s="28" t="s">
        <v>844</v>
      </c>
      <c r="Q418" s="7" t="s">
        <v>34</v>
      </c>
      <c r="R418" s="8" t="s">
        <v>845</v>
      </c>
      <c r="S418" s="7" t="s">
        <v>847</v>
      </c>
      <c r="T418" s="29">
        <v>6574136.6399999997</v>
      </c>
      <c r="U418" s="28" t="s">
        <v>833</v>
      </c>
      <c r="V418" s="18" t="s">
        <v>827</v>
      </c>
    </row>
    <row r="419" spans="1:22" ht="30">
      <c r="A419" s="19">
        <v>7</v>
      </c>
      <c r="B419" s="18">
        <v>44337</v>
      </c>
      <c r="C419" s="19"/>
      <c r="D419" s="19"/>
      <c r="E419" s="19"/>
      <c r="F419" s="19"/>
      <c r="G419" s="19"/>
      <c r="H419" s="19"/>
      <c r="I419" s="19"/>
      <c r="J419" s="19"/>
      <c r="K419" s="55">
        <v>32110210201</v>
      </c>
      <c r="L419" s="19"/>
      <c r="M419" s="19"/>
      <c r="N419" s="31"/>
      <c r="O419" s="19"/>
      <c r="P419" s="28" t="s">
        <v>839</v>
      </c>
      <c r="Q419" s="34" t="s">
        <v>34</v>
      </c>
      <c r="R419" s="8" t="s">
        <v>845</v>
      </c>
      <c r="S419" s="7" t="s">
        <v>847</v>
      </c>
      <c r="T419" s="29">
        <v>5220232.13</v>
      </c>
      <c r="U419" s="28" t="s">
        <v>834</v>
      </c>
      <c r="V419" s="18" t="s">
        <v>828</v>
      </c>
    </row>
    <row r="420" spans="1:22" ht="30" customHeight="1">
      <c r="A420" s="19">
        <v>8</v>
      </c>
      <c r="B420" s="18">
        <v>44337</v>
      </c>
      <c r="C420" s="19"/>
      <c r="D420" s="19"/>
      <c r="E420" s="19"/>
      <c r="F420" s="19"/>
      <c r="G420" s="19"/>
      <c r="H420" s="19"/>
      <c r="I420" s="19"/>
      <c r="J420" s="19"/>
      <c r="K420" s="56">
        <v>32110210392</v>
      </c>
      <c r="L420" s="19"/>
      <c r="M420" s="19"/>
      <c r="N420" s="31"/>
      <c r="O420" s="19"/>
      <c r="P420" s="28" t="s">
        <v>840</v>
      </c>
      <c r="Q420" s="34" t="s">
        <v>34</v>
      </c>
      <c r="R420" s="8" t="s">
        <v>845</v>
      </c>
      <c r="S420" s="7" t="s">
        <v>847</v>
      </c>
      <c r="T420" s="29">
        <v>1822762</v>
      </c>
      <c r="U420" s="28" t="s">
        <v>834</v>
      </c>
      <c r="V420" s="18" t="s">
        <v>830</v>
      </c>
    </row>
    <row r="421" spans="1:22" ht="30">
      <c r="A421" s="19">
        <v>9</v>
      </c>
      <c r="B421" s="18">
        <v>44327</v>
      </c>
      <c r="C421" s="19"/>
      <c r="D421" s="19"/>
      <c r="E421" s="19"/>
      <c r="F421" s="19"/>
      <c r="G421" s="19"/>
      <c r="H421" s="19"/>
      <c r="I421" s="19"/>
      <c r="J421" s="19"/>
      <c r="K421" s="79">
        <v>32110172233</v>
      </c>
      <c r="L421" s="19"/>
      <c r="M421" s="19"/>
      <c r="N421" s="22"/>
      <c r="O421" s="19"/>
      <c r="P421" s="28" t="s">
        <v>843</v>
      </c>
      <c r="Q421" s="7" t="s">
        <v>34</v>
      </c>
      <c r="R421" s="8" t="s">
        <v>845</v>
      </c>
      <c r="S421" s="7" t="s">
        <v>847</v>
      </c>
      <c r="T421" s="29">
        <v>927141.6</v>
      </c>
      <c r="U421" s="28" t="s">
        <v>836</v>
      </c>
      <c r="V421" s="18" t="s">
        <v>831</v>
      </c>
    </row>
    <row r="422" spans="1:22" hidden="1">
      <c r="A422" s="19"/>
      <c r="B422" s="18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22"/>
      <c r="O422" s="19"/>
      <c r="P422" s="28"/>
      <c r="Q422" s="7"/>
      <c r="R422" s="8"/>
      <c r="S422" s="7"/>
      <c r="T422" s="29"/>
      <c r="U422" s="6"/>
      <c r="V422" s="10"/>
    </row>
  </sheetData>
  <protectedRanges>
    <protectedRange algorithmName="SHA-512" hashValue="0skAyctytuBZ4etpUIr5DM4TPcAOjYUg5GlrLgk8/1i6ofr2Ak5D6Xy38C7ReNAB+3XyXpxvCepAKWv2tESeSg==" saltValue="xOzriyiJGkRjr1O1ruFn+w==" spinCount="100000" sqref="B111" name="Коренькова_20"/>
    <protectedRange algorithmName="SHA-512" hashValue="0skAyctytuBZ4etpUIr5DM4TPcAOjYUg5GlrLgk8/1i6ofr2Ak5D6Xy38C7ReNAB+3XyXpxvCepAKWv2tESeSg==" saltValue="xOzriyiJGkRjr1O1ruFn+w==" spinCount="100000" sqref="U111" name="Коренькова_29"/>
    <protectedRange algorithmName="SHA-512" hashValue="KNsZlJ2InXAJJf+2VLiZa5SC6a7u/vS4Hz2CzyiD2Y9Fz5LAcD5vE1wVdeESv8wENjEPaOeOXzUpa4zseJrzFw==" saltValue="aYg5aBBUI7Jt8hR4rf2CvA==" spinCount="100000" sqref="V111" name="Кожевникова"/>
    <protectedRange algorithmName="SHA-512" hashValue="0skAyctytuBZ4etpUIr5DM4TPcAOjYUg5GlrLgk8/1i6ofr2Ak5D6Xy38C7ReNAB+3XyXpxvCepAKWv2tESeSg==" saltValue="xOzriyiJGkRjr1O1ruFn+w==" spinCount="100000" sqref="B163:B164" name="Коренькова_20_4"/>
    <protectedRange algorithmName="SHA-512" hashValue="0skAyctytuBZ4etpUIr5DM4TPcAOjYUg5GlrLgk8/1i6ofr2Ak5D6Xy38C7ReNAB+3XyXpxvCepAKWv2tESeSg==" saltValue="xOzriyiJGkRjr1O1ruFn+w==" spinCount="100000" sqref="B165" name="Коренькова_21_3"/>
    <protectedRange algorithmName="SHA-512" hashValue="0skAyctytuBZ4etpUIr5DM4TPcAOjYUg5GlrLgk8/1i6ofr2Ak5D6Xy38C7ReNAB+3XyXpxvCepAKWv2tESeSg==" saltValue="xOzriyiJGkRjr1O1ruFn+w==" spinCount="100000" sqref="B166" name="Коренькова_22_2"/>
    <protectedRange algorithmName="SHA-512" hashValue="0skAyctytuBZ4etpUIr5DM4TPcAOjYUg5GlrLgk8/1i6ofr2Ak5D6Xy38C7ReNAB+3XyXpxvCepAKWv2tESeSg==" saltValue="xOzriyiJGkRjr1O1ruFn+w==" spinCount="100000" sqref="B167" name="Коренькова_23_2"/>
    <protectedRange algorithmName="SHA-512" hashValue="0skAyctytuBZ4etpUIr5DM4TPcAOjYUg5GlrLgk8/1i6ofr2Ak5D6Xy38C7ReNAB+3XyXpxvCepAKWv2tESeSg==" saltValue="xOzriyiJGkRjr1O1ruFn+w==" spinCount="100000" sqref="B168:B179" name="Коренькова_24_4"/>
    <protectedRange algorithmName="SHA-512" hashValue="0skAyctytuBZ4etpUIr5DM4TPcAOjYUg5GlrLgk8/1i6ofr2Ak5D6Xy38C7ReNAB+3XyXpxvCepAKWv2tESeSg==" saltValue="xOzriyiJGkRjr1O1ruFn+w==" spinCount="100000" sqref="B180" name="Коренькова_15_3"/>
    <protectedRange algorithmName="SHA-512" hashValue="0skAyctytuBZ4etpUIr5DM4TPcAOjYUg5GlrLgk8/1i6ofr2Ak5D6Xy38C7ReNAB+3XyXpxvCepAKWv2tESeSg==" saltValue="xOzriyiJGkRjr1O1ruFn+w==" spinCount="100000" sqref="B181" name="Коренькова_16_3"/>
    <protectedRange algorithmName="SHA-512" hashValue="0skAyctytuBZ4etpUIr5DM4TPcAOjYUg5GlrLgk8/1i6ofr2Ak5D6Xy38C7ReNAB+3XyXpxvCepAKWv2tESeSg==" saltValue="xOzriyiJGkRjr1O1ruFn+w==" spinCount="100000" sqref="B182" name="Коренькова_18_2"/>
    <protectedRange algorithmName="SHA-512" hashValue="0skAyctytuBZ4etpUIr5DM4TPcAOjYUg5GlrLgk8/1i6ofr2Ak5D6Xy38C7ReNAB+3XyXpxvCepAKWv2tESeSg==" saltValue="xOzriyiJGkRjr1O1ruFn+w==" spinCount="100000" sqref="B183:B184" name="Коренькова_19_3"/>
    <protectedRange algorithmName="SHA-512" hashValue="0skAyctytuBZ4etpUIr5DM4TPcAOjYUg5GlrLgk8/1i6ofr2Ak5D6Xy38C7ReNAB+3XyXpxvCepAKWv2tESeSg==" saltValue="xOzriyiJGkRjr1O1ruFn+w==" spinCount="100000" sqref="B185" name="Коренькова_32_3"/>
    <protectedRange algorithmName="SHA-512" hashValue="0skAyctytuBZ4etpUIr5DM4TPcAOjYUg5GlrLgk8/1i6ofr2Ak5D6Xy38C7ReNAB+3XyXpxvCepAKWv2tESeSg==" saltValue="xOzriyiJGkRjr1O1ruFn+w==" spinCount="100000" sqref="B186" name="Коренькова_33_3"/>
    <protectedRange algorithmName="SHA-512" hashValue="ztK9NkE6nEJkwxRsf3/3I8hK2mzlSpLfR1FHxxkp9GpxmgpH4s6W/Ff32FXucAF7FHvyX5P2LfN3dwDJELZFZA==" saltValue="wBSe/M7YCV9M/NhLabvefQ==" spinCount="100000" sqref="B203" name="Баранова_6"/>
    <protectedRange algorithmName="SHA-512" hashValue="w7ExMBwacWC0QiSOjAxVVjZjQhHR/EWY6bs9mweMQbtOVhCBarzCeaVFoXfhCJj7C4Qri+4AqqeM5q7XE3Fq2g==" saltValue="YB6C5GbFBZctUjJnNsrDLA==" spinCount="100000" sqref="B203" name="Шарманова_6"/>
    <protectedRange algorithmName="SHA-512" hashValue="ztK9NkE6nEJkwxRsf3/3I8hK2mzlSpLfR1FHxxkp9GpxmgpH4s6W/Ff32FXucAF7FHvyX5P2LfN3dwDJELZFZA==" saltValue="wBSe/M7YCV9M/NhLabvefQ==" spinCount="100000" sqref="B204:B218" name="Баранова_1_3"/>
    <protectedRange algorithmName="SHA-512" hashValue="w7ExMBwacWC0QiSOjAxVVjZjQhHR/EWY6bs9mweMQbtOVhCBarzCeaVFoXfhCJj7C4Qri+4AqqeM5q7XE3Fq2g==" saltValue="YB6C5GbFBZctUjJnNsrDLA==" spinCount="100000" sqref="B204:B218" name="Шарманова_1_3"/>
    <protectedRange algorithmName="SHA-512" hashValue="ztK9NkE6nEJkwxRsf3/3I8hK2mzlSpLfR1FHxxkp9GpxmgpH4s6W/Ff32FXucAF7FHvyX5P2LfN3dwDJELZFZA==" saltValue="wBSe/M7YCV9M/NhLabvefQ==" spinCount="100000" sqref="B219:B220" name="Баранова_2_3"/>
    <protectedRange algorithmName="SHA-512" hashValue="w7ExMBwacWC0QiSOjAxVVjZjQhHR/EWY6bs9mweMQbtOVhCBarzCeaVFoXfhCJj7C4Qri+4AqqeM5q7XE3Fq2g==" saltValue="YB6C5GbFBZctUjJnNsrDLA==" spinCount="100000" sqref="B219:B220" name="Шарманова_2_3"/>
    <protectedRange algorithmName="SHA-512" hashValue="ztK9NkE6nEJkwxRsf3/3I8hK2mzlSpLfR1FHxxkp9GpxmgpH4s6W/Ff32FXucAF7FHvyX5P2LfN3dwDJELZFZA==" saltValue="wBSe/M7YCV9M/NhLabvefQ==" spinCount="100000" sqref="B221:B222" name="Баранова_3_3"/>
    <protectedRange algorithmName="SHA-512" hashValue="w7ExMBwacWC0QiSOjAxVVjZjQhHR/EWY6bs9mweMQbtOVhCBarzCeaVFoXfhCJj7C4Qri+4AqqeM5q7XE3Fq2g==" saltValue="YB6C5GbFBZctUjJnNsrDLA==" spinCount="100000" sqref="B221:B222" name="Шарманова_3_3"/>
    <protectedRange algorithmName="SHA-512" hashValue="ztK9NkE6nEJkwxRsf3/3I8hK2mzlSpLfR1FHxxkp9GpxmgpH4s6W/Ff32FXucAF7FHvyX5P2LfN3dwDJELZFZA==" saltValue="wBSe/M7YCV9M/NhLabvefQ==" spinCount="100000" sqref="B223" name="Баранова_4_3"/>
    <protectedRange algorithmName="SHA-512" hashValue="w7ExMBwacWC0QiSOjAxVVjZjQhHR/EWY6bs9mweMQbtOVhCBarzCeaVFoXfhCJj7C4Qri+4AqqeM5q7XE3Fq2g==" saltValue="YB6C5GbFBZctUjJnNsrDLA==" spinCount="100000" sqref="B223" name="Шарманова_4_3"/>
    <protectedRange algorithmName="SHA-512" hashValue="ztK9NkE6nEJkwxRsf3/3I8hK2mzlSpLfR1FHxxkp9GpxmgpH4s6W/Ff32FXucAF7FHvyX5P2LfN3dwDJELZFZA==" saltValue="wBSe/M7YCV9M/NhLabvefQ==" spinCount="100000" sqref="B224:B226" name="Баранова_10_3"/>
    <protectedRange algorithmName="SHA-512" hashValue="w7ExMBwacWC0QiSOjAxVVjZjQhHR/EWY6bs9mweMQbtOVhCBarzCeaVFoXfhCJj7C4Qri+4AqqeM5q7XE3Fq2g==" saltValue="YB6C5GbFBZctUjJnNsrDLA==" spinCount="100000" sqref="B224:B226" name="Шарманова_10_3"/>
    <protectedRange algorithmName="SHA-512" hashValue="ztK9NkE6nEJkwxRsf3/3I8hK2mzlSpLfR1FHxxkp9GpxmgpH4s6W/Ff32FXucAF7FHvyX5P2LfN3dwDJELZFZA==" saltValue="wBSe/M7YCV9M/NhLabvefQ==" spinCount="100000" sqref="B227" name="Баранова_11_3"/>
    <protectedRange algorithmName="SHA-512" hashValue="w7ExMBwacWC0QiSOjAxVVjZjQhHR/EWY6bs9mweMQbtOVhCBarzCeaVFoXfhCJj7C4Qri+4AqqeM5q7XE3Fq2g==" saltValue="YB6C5GbFBZctUjJnNsrDLA==" spinCount="100000" sqref="B227" name="Шарманова_11_3"/>
    <protectedRange algorithmName="SHA-512" hashValue="ztK9NkE6nEJkwxRsf3/3I8hK2mzlSpLfR1FHxxkp9GpxmgpH4s6W/Ff32FXucAF7FHvyX5P2LfN3dwDJELZFZA==" saltValue="wBSe/M7YCV9M/NhLabvefQ==" spinCount="100000" sqref="B228" name="Баранова_12_3"/>
    <protectedRange algorithmName="SHA-512" hashValue="w7ExMBwacWC0QiSOjAxVVjZjQhHR/EWY6bs9mweMQbtOVhCBarzCeaVFoXfhCJj7C4Qri+4AqqeM5q7XE3Fq2g==" saltValue="YB6C5GbFBZctUjJnNsrDLA==" spinCount="100000" sqref="B228" name="Шарманова_12_3"/>
    <protectedRange algorithmName="SHA-512" hashValue="ztK9NkE6nEJkwxRsf3/3I8hK2mzlSpLfR1FHxxkp9GpxmgpH4s6W/Ff32FXucAF7FHvyX5P2LfN3dwDJELZFZA==" saltValue="wBSe/M7YCV9M/NhLabvefQ==" spinCount="100000" sqref="B229" name="Баранова_17_3"/>
    <protectedRange algorithmName="SHA-512" hashValue="w7ExMBwacWC0QiSOjAxVVjZjQhHR/EWY6bs9mweMQbtOVhCBarzCeaVFoXfhCJj7C4Qri+4AqqeM5q7XE3Fq2g==" saltValue="YB6C5GbFBZctUjJnNsrDLA==" spinCount="100000" sqref="B229" name="Шарманова_17_3"/>
    <protectedRange algorithmName="SHA-512" hashValue="ztK9NkE6nEJkwxRsf3/3I8hK2mzlSpLfR1FHxxkp9GpxmgpH4s6W/Ff32FXucAF7FHvyX5P2LfN3dwDJELZFZA==" saltValue="wBSe/M7YCV9M/NhLabvefQ==" spinCount="100000" sqref="B230" name="Баранова_18_2"/>
    <protectedRange algorithmName="SHA-512" hashValue="w7ExMBwacWC0QiSOjAxVVjZjQhHR/EWY6bs9mweMQbtOVhCBarzCeaVFoXfhCJj7C4Qri+4AqqeM5q7XE3Fq2g==" saltValue="YB6C5GbFBZctUjJnNsrDLA==" spinCount="100000" sqref="B230" name="Шарманова_18_2"/>
    <protectedRange algorithmName="SHA-512" hashValue="ztK9NkE6nEJkwxRsf3/3I8hK2mzlSpLfR1FHxxkp9GpxmgpH4s6W/Ff32FXucAF7FHvyX5P2LfN3dwDJELZFZA==" saltValue="wBSe/M7YCV9M/NhLabvefQ==" spinCount="100000" sqref="B231" name="Баранова_28_2"/>
    <protectedRange algorithmName="SHA-512" hashValue="w7ExMBwacWC0QiSOjAxVVjZjQhHR/EWY6bs9mweMQbtOVhCBarzCeaVFoXfhCJj7C4Qri+4AqqeM5q7XE3Fq2g==" saltValue="YB6C5GbFBZctUjJnNsrDLA==" spinCount="100000" sqref="B231" name="Шарманова_28_2"/>
    <protectedRange algorithmName="SHA-512" hashValue="ztK9NkE6nEJkwxRsf3/3I8hK2mzlSpLfR1FHxxkp9GpxmgpH4s6W/Ff32FXucAF7FHvyX5P2LfN3dwDJELZFZA==" saltValue="wBSe/M7YCV9M/NhLabvefQ==" spinCount="100000" sqref="B232" name="Баранова_29_2"/>
    <protectedRange algorithmName="SHA-512" hashValue="w7ExMBwacWC0QiSOjAxVVjZjQhHR/EWY6bs9mweMQbtOVhCBarzCeaVFoXfhCJj7C4Qri+4AqqeM5q7XE3Fq2g==" saltValue="YB6C5GbFBZctUjJnNsrDLA==" spinCount="100000" sqref="B232" name="Шарманова_29_2"/>
    <protectedRange algorithmName="SHA-512" hashValue="ztK9NkE6nEJkwxRsf3/3I8hK2mzlSpLfR1FHxxkp9GpxmgpH4s6W/Ff32FXucAF7FHvyX5P2LfN3dwDJELZFZA==" saltValue="wBSe/M7YCV9M/NhLabvefQ==" spinCount="100000" sqref="B233:B234" name="Баранова_30_2"/>
    <protectedRange algorithmName="SHA-512" hashValue="w7ExMBwacWC0QiSOjAxVVjZjQhHR/EWY6bs9mweMQbtOVhCBarzCeaVFoXfhCJj7C4Qri+4AqqeM5q7XE3Fq2g==" saltValue="YB6C5GbFBZctUjJnNsrDLA==" spinCount="100000" sqref="B233:B234" name="Шарманова_30_2"/>
    <protectedRange algorithmName="SHA-512" hashValue="ztK9NkE6nEJkwxRsf3/3I8hK2mzlSpLfR1FHxxkp9GpxmgpH4s6W/Ff32FXucAF7FHvyX5P2LfN3dwDJELZFZA==" saltValue="wBSe/M7YCV9M/NhLabvefQ==" spinCount="100000" sqref="B235:B243" name="Баранова_31_2"/>
    <protectedRange algorithmName="SHA-512" hashValue="w7ExMBwacWC0QiSOjAxVVjZjQhHR/EWY6bs9mweMQbtOVhCBarzCeaVFoXfhCJj7C4Qri+4AqqeM5q7XE3Fq2g==" saltValue="YB6C5GbFBZctUjJnNsrDLA==" spinCount="100000" sqref="B235:B243" name="Шарманова_31_2"/>
    <protectedRange algorithmName="SHA-512" hashValue="ztK9NkE6nEJkwxRsf3/3I8hK2mzlSpLfR1FHxxkp9GpxmgpH4s6W/Ff32FXucAF7FHvyX5P2LfN3dwDJELZFZA==" saltValue="wBSe/M7YCV9M/NhLabvefQ==" spinCount="100000" sqref="B244:B251" name="Баранова_31_3"/>
    <protectedRange algorithmName="SHA-512" hashValue="w7ExMBwacWC0QiSOjAxVVjZjQhHR/EWY6bs9mweMQbtOVhCBarzCeaVFoXfhCJj7C4Qri+4AqqeM5q7XE3Fq2g==" saltValue="YB6C5GbFBZctUjJnNsrDLA==" spinCount="100000" sqref="B244:B251" name="Шарманова_31_3"/>
    <protectedRange algorithmName="SHA-512" hashValue="ztK9NkE6nEJkwxRsf3/3I8hK2mzlSpLfR1FHxxkp9GpxmgpH4s6W/Ff32FXucAF7FHvyX5P2LfN3dwDJELZFZA==" saltValue="wBSe/M7YCV9M/NhLabvefQ==" spinCount="100000" sqref="B252:B255" name="Баранова_50_1"/>
    <protectedRange algorithmName="SHA-512" hashValue="w7ExMBwacWC0QiSOjAxVVjZjQhHR/EWY6bs9mweMQbtOVhCBarzCeaVFoXfhCJj7C4Qri+4AqqeM5q7XE3Fq2g==" saltValue="YB6C5GbFBZctUjJnNsrDLA==" spinCount="100000" sqref="B252:B255" name="Шарманова_50_1"/>
    <protectedRange algorithmName="SHA-512" hashValue="tkeKOGZujjHBjdMMqlyRUYi1RuqDod2X2FEa9hQSXV75mE6jLf/Aw5Stx60ngreP5R5vS22VtRi8CKphZQZWNA==" saltValue="czr7UERq+DM9SebcRZddWQ==" spinCount="100000" sqref="T170:T179 Q170:Q179" name="Устинова_4_2"/>
    <protectedRange algorithmName="SHA-512" hashValue="tkeKOGZujjHBjdMMqlyRUYi1RuqDod2X2FEa9hQSXV75mE6jLf/Aw5Stx60ngreP5R5vS22VtRi8CKphZQZWNA==" saltValue="czr7UERq+DM9SebcRZddWQ==" spinCount="100000" sqref="T180:T181 Q180:Q181" name="Устинова_10_1"/>
    <protectedRange algorithmName="SHA-512" hashValue="tkeKOGZujjHBjdMMqlyRUYi1RuqDod2X2FEa9hQSXV75mE6jLf/Aw5Stx60ngreP5R5vS22VtRi8CKphZQZWNA==" saltValue="czr7UERq+DM9SebcRZddWQ==" spinCount="100000" sqref="T182 Q182" name="Устинова_12_1"/>
    <protectedRange algorithmName="SHA-512" hashValue="tkeKOGZujjHBjdMMqlyRUYi1RuqDod2X2FEa9hQSXV75mE6jLf/Aw5Stx60ngreP5R5vS22VtRi8CKphZQZWNA==" saltValue="czr7UERq+DM9SebcRZddWQ==" spinCount="100000" sqref="T183:T184 Q183:Q184" name="Устинова_13_2"/>
    <protectedRange algorithmName="SHA-512" hashValue="0skAyctytuBZ4etpUIr5DM4TPcAOjYUg5GlrLgk8/1i6ofr2Ak5D6Xy38C7ReNAB+3XyXpxvCepAKWv2tESeSg==" saltValue="xOzriyiJGkRjr1O1ruFn+w==" spinCount="100000" sqref="U163:U164 U178" name="Коренькова_29_1"/>
    <protectedRange algorithmName="SHA-512" hashValue="0skAyctytuBZ4etpUIr5DM4TPcAOjYUg5GlrLgk8/1i6ofr2Ak5D6Xy38C7ReNAB+3XyXpxvCepAKWv2tESeSg==" saltValue="xOzriyiJGkRjr1O1ruFn+w==" spinCount="100000" sqref="U165" name="Коренькова_30"/>
    <protectedRange algorithmName="SHA-512" hashValue="0skAyctytuBZ4etpUIr5DM4TPcAOjYUg5GlrLgk8/1i6ofr2Ak5D6Xy38C7ReNAB+3XyXpxvCepAKWv2tESeSg==" saltValue="xOzriyiJGkRjr1O1ruFn+w==" spinCount="100000" sqref="U166:U167 U38" name="Коренькова_31"/>
    <protectedRange algorithmName="SHA-512" hashValue="0skAyctytuBZ4etpUIr5DM4TPcAOjYUg5GlrLgk8/1i6ofr2Ak5D6Xy38C7ReNAB+3XyXpxvCepAKWv2tESeSg==" saltValue="xOzriyiJGkRjr1O1ruFn+w==" spinCount="100000" sqref="V166" name="Коренькова_50_1"/>
    <protectedRange algorithmName="SHA-512" hashValue="0skAyctytuBZ4etpUIr5DM4TPcAOjYUg5GlrLgk8/1i6ofr2Ak5D6Xy38C7ReNAB+3XyXpxvCepAKWv2tESeSg==" saltValue="xOzriyiJGkRjr1O1ruFn+w==" spinCount="100000" sqref="V167" name="Коренькова_51_1"/>
    <protectedRange algorithmName="SHA-512" hashValue="0skAyctytuBZ4etpUIr5DM4TPcAOjYUg5GlrLgk8/1i6ofr2Ak5D6Xy38C7ReNAB+3XyXpxvCepAKWv2tESeSg==" saltValue="xOzriyiJGkRjr1O1ruFn+w==" spinCount="100000" sqref="V168:V179" name="Коренькова_52_1"/>
    <protectedRange algorithmName="SHA-512" hashValue="0skAyctytuBZ4etpUIr5DM4TPcAOjYUg5GlrLgk8/1i6ofr2Ak5D6Xy38C7ReNAB+3XyXpxvCepAKWv2tESeSg==" saltValue="xOzriyiJGkRjr1O1ruFn+w==" spinCount="100000" sqref="U179 U168:U177" name="Коренькова_57_1"/>
    <protectedRange algorithmName="SHA-512" hashValue="KNsZlJ2InXAJJf+2VLiZa5SC6a7u/vS4Hz2CzyiD2Y9Fz5LAcD5vE1wVdeESv8wENjEPaOeOXzUpa4zseJrzFw==" saltValue="aYg5aBBUI7Jt8hR4rf2CvA==" spinCount="100000" sqref="V163:V164" name="Кожевникова_72"/>
    <protectedRange algorithmName="SHA-512" hashValue="KNsZlJ2InXAJJf+2VLiZa5SC6a7u/vS4Hz2CzyiD2Y9Fz5LAcD5vE1wVdeESv8wENjEPaOeOXzUpa4zseJrzFw==" saltValue="aYg5aBBUI7Jt8hR4rf2CvA==" spinCount="100000" sqref="V165" name="Кожевникова_1_2"/>
    <protectedRange algorithmName="SHA-512" hashValue="0skAyctytuBZ4etpUIr5DM4TPcAOjYUg5GlrLgk8/1i6ofr2Ak5D6Xy38C7ReNAB+3XyXpxvCepAKWv2tESeSg==" saltValue="xOzriyiJGkRjr1O1ruFn+w==" spinCount="100000" sqref="V180" name="Коренькова_1_2"/>
    <protectedRange algorithmName="SHA-512" hashValue="0skAyctytuBZ4etpUIr5DM4TPcAOjYUg5GlrLgk8/1i6ofr2Ak5D6Xy38C7ReNAB+3XyXpxvCepAKWv2tESeSg==" saltValue="xOzriyiJGkRjr1O1ruFn+w==" spinCount="100000" sqref="V181" name="Коренькова_2_2"/>
    <protectedRange algorithmName="SHA-512" hashValue="0skAyctytuBZ4etpUIr5DM4TPcAOjYUg5GlrLgk8/1i6ofr2Ak5D6Xy38C7ReNAB+3XyXpxvCepAKWv2tESeSg==" saltValue="xOzriyiJGkRjr1O1ruFn+w==" spinCount="100000" sqref="V182" name="Коренькова_4_1"/>
    <protectedRange algorithmName="SHA-512" hashValue="0skAyctytuBZ4etpUIr5DM4TPcAOjYUg5GlrLgk8/1i6ofr2Ak5D6Xy38C7ReNAB+3XyXpxvCepAKWv2tESeSg==" saltValue="xOzriyiJGkRjr1O1ruFn+w==" spinCount="100000" sqref="V183:V184" name="Коренькова_5_1"/>
    <protectedRange algorithmName="SHA-512" hashValue="0skAyctytuBZ4etpUIr5DM4TPcAOjYUg5GlrLgk8/1i6ofr2Ak5D6Xy38C7ReNAB+3XyXpxvCepAKWv2tESeSg==" saltValue="xOzriyiJGkRjr1O1ruFn+w==" spinCount="100000" sqref="V185" name="Коренькова_6"/>
    <protectedRange algorithmName="SHA-512" hashValue="0skAyctytuBZ4etpUIr5DM4TPcAOjYUg5GlrLgk8/1i6ofr2Ak5D6Xy38C7ReNAB+3XyXpxvCepAKWv2tESeSg==" saltValue="xOzriyiJGkRjr1O1ruFn+w==" spinCount="100000" sqref="V186" name="Коренькова_7"/>
    <protectedRange algorithmName="SHA-512" hashValue="0skAyctytuBZ4etpUIr5DM4TPcAOjYUg5GlrLgk8/1i6ofr2Ak5D6Xy38C7ReNAB+3XyXpxvCepAKWv2tESeSg==" saltValue="xOzriyiJGkRjr1O1ruFn+w==" spinCount="100000" sqref="U180:U182 U184:U186" name="Коренькова_8"/>
    <protectedRange algorithmName="SHA-512" hashValue="0skAyctytuBZ4etpUIr5DM4TPcAOjYUg5GlrLgk8/1i6ofr2Ak5D6Xy38C7ReNAB+3XyXpxvCepAKWv2tESeSg==" saltValue="xOzriyiJGkRjr1O1ruFn+w==" spinCount="100000" sqref="U183" name="Коренькова_12"/>
    <protectedRange algorithmName="SHA-512" hashValue="ztK9NkE6nEJkwxRsf3/3I8hK2mzlSpLfR1FHxxkp9GpxmgpH4s6W/Ff32FXucAF7FHvyX5P2LfN3dwDJELZFZA==" saltValue="wBSe/M7YCV9M/NhLabvefQ==" spinCount="100000" sqref="V203" name="Баранова_5_1"/>
    <protectedRange algorithmName="SHA-512" hashValue="w7ExMBwacWC0QiSOjAxVVjZjQhHR/EWY6bs9mweMQbtOVhCBarzCeaVFoXfhCJj7C4Qri+4AqqeM5q7XE3Fq2g==" saltValue="YB6C5GbFBZctUjJnNsrDLA==" spinCount="100000" sqref="V203" name="Шарманова_5_1"/>
    <protectedRange algorithmName="SHA-512" hashValue="ztK9NkE6nEJkwxRsf3/3I8hK2mzlSpLfR1FHxxkp9GpxmgpH4s6W/Ff32FXucAF7FHvyX5P2LfN3dwDJELZFZA==" saltValue="wBSe/M7YCV9M/NhLabvefQ==" spinCount="100000" sqref="V204:V218" name="Баранова_6_1"/>
    <protectedRange algorithmName="SHA-512" hashValue="w7ExMBwacWC0QiSOjAxVVjZjQhHR/EWY6bs9mweMQbtOVhCBarzCeaVFoXfhCJj7C4Qri+4AqqeM5q7XE3Fq2g==" saltValue="YB6C5GbFBZctUjJnNsrDLA==" spinCount="100000" sqref="V204:V218" name="Шарманова_6_1"/>
    <protectedRange algorithmName="SHA-512" hashValue="ztK9NkE6nEJkwxRsf3/3I8hK2mzlSpLfR1FHxxkp9GpxmgpH4s6W/Ff32FXucAF7FHvyX5P2LfN3dwDJELZFZA==" saltValue="wBSe/M7YCV9M/NhLabvefQ==" spinCount="100000" sqref="V219:V220" name="Баранова_7"/>
    <protectedRange algorithmName="SHA-512" hashValue="w7ExMBwacWC0QiSOjAxVVjZjQhHR/EWY6bs9mweMQbtOVhCBarzCeaVFoXfhCJj7C4Qri+4AqqeM5q7XE3Fq2g==" saltValue="YB6C5GbFBZctUjJnNsrDLA==" spinCount="100000" sqref="V219:V220" name="Шарманова_7"/>
    <protectedRange algorithmName="SHA-512" hashValue="ztK9NkE6nEJkwxRsf3/3I8hK2mzlSpLfR1FHxxkp9GpxmgpH4s6W/Ff32FXucAF7FHvyX5P2LfN3dwDJELZFZA==" saltValue="wBSe/M7YCV9M/NhLabvefQ==" spinCount="100000" sqref="V221:V222" name="Баранова_8"/>
    <protectedRange algorithmName="SHA-512" hashValue="w7ExMBwacWC0QiSOjAxVVjZjQhHR/EWY6bs9mweMQbtOVhCBarzCeaVFoXfhCJj7C4Qri+4AqqeM5q7XE3Fq2g==" saltValue="YB6C5GbFBZctUjJnNsrDLA==" spinCount="100000" sqref="V221:V222" name="Шарманова_8"/>
    <protectedRange algorithmName="SHA-512" hashValue="ztK9NkE6nEJkwxRsf3/3I8hK2mzlSpLfR1FHxxkp9GpxmgpH4s6W/Ff32FXucAF7FHvyX5P2LfN3dwDJELZFZA==" saltValue="wBSe/M7YCV9M/NhLabvefQ==" spinCount="100000" sqref="V223" name="Баранова_9"/>
    <protectedRange algorithmName="SHA-512" hashValue="w7ExMBwacWC0QiSOjAxVVjZjQhHR/EWY6bs9mweMQbtOVhCBarzCeaVFoXfhCJj7C4Qri+4AqqeM5q7XE3Fq2g==" saltValue="YB6C5GbFBZctUjJnNsrDLA==" spinCount="100000" sqref="V223" name="Шарманова_9"/>
    <protectedRange algorithmName="SHA-512" hashValue="ztK9NkE6nEJkwxRsf3/3I8hK2mzlSpLfR1FHxxkp9GpxmgpH4s6W/Ff32FXucAF7FHvyX5P2LfN3dwDJELZFZA==" saltValue="wBSe/M7YCV9M/NhLabvefQ==" spinCount="100000" sqref="V224:V226" name="Баранова_10_4"/>
    <protectedRange algorithmName="SHA-512" hashValue="w7ExMBwacWC0QiSOjAxVVjZjQhHR/EWY6bs9mweMQbtOVhCBarzCeaVFoXfhCJj7C4Qri+4AqqeM5q7XE3Fq2g==" saltValue="YB6C5GbFBZctUjJnNsrDLA==" spinCount="100000" sqref="V224:V226" name="Шарманова_10_4"/>
    <protectedRange algorithmName="SHA-512" hashValue="ztK9NkE6nEJkwxRsf3/3I8hK2mzlSpLfR1FHxxkp9GpxmgpH4s6W/Ff32FXucAF7FHvyX5P2LfN3dwDJELZFZA==" saltValue="wBSe/M7YCV9M/NhLabvefQ==" spinCount="100000" sqref="V227" name="Баранова_11_4"/>
    <protectedRange algorithmName="SHA-512" hashValue="w7ExMBwacWC0QiSOjAxVVjZjQhHR/EWY6bs9mweMQbtOVhCBarzCeaVFoXfhCJj7C4Qri+4AqqeM5q7XE3Fq2g==" saltValue="YB6C5GbFBZctUjJnNsrDLA==" spinCount="100000" sqref="V227" name="Шарманова_11_4"/>
    <protectedRange algorithmName="SHA-512" hashValue="ztK9NkE6nEJkwxRsf3/3I8hK2mzlSpLfR1FHxxkp9GpxmgpH4s6W/Ff32FXucAF7FHvyX5P2LfN3dwDJELZFZA==" saltValue="wBSe/M7YCV9M/NhLabvefQ==" spinCount="100000" sqref="V228" name="Баранова_12_4"/>
    <protectedRange algorithmName="SHA-512" hashValue="w7ExMBwacWC0QiSOjAxVVjZjQhHR/EWY6bs9mweMQbtOVhCBarzCeaVFoXfhCJj7C4Qri+4AqqeM5q7XE3Fq2g==" saltValue="YB6C5GbFBZctUjJnNsrDLA==" spinCount="100000" sqref="V228" name="Шарманова_12_4"/>
    <protectedRange algorithmName="SHA-512" hashValue="ztK9NkE6nEJkwxRsf3/3I8hK2mzlSpLfR1FHxxkp9GpxmgpH4s6W/Ff32FXucAF7FHvyX5P2LfN3dwDJELZFZA==" saltValue="wBSe/M7YCV9M/NhLabvefQ==" spinCount="100000" sqref="V229" name="Баранова_17_4"/>
    <protectedRange algorithmName="SHA-512" hashValue="w7ExMBwacWC0QiSOjAxVVjZjQhHR/EWY6bs9mweMQbtOVhCBarzCeaVFoXfhCJj7C4Qri+4AqqeM5q7XE3Fq2g==" saltValue="YB6C5GbFBZctUjJnNsrDLA==" spinCount="100000" sqref="V229" name="Шарманова_17_4"/>
    <protectedRange algorithmName="SHA-512" hashValue="ztK9NkE6nEJkwxRsf3/3I8hK2mzlSpLfR1FHxxkp9GpxmgpH4s6W/Ff32FXucAF7FHvyX5P2LfN3dwDJELZFZA==" saltValue="wBSe/M7YCV9M/NhLabvefQ==" spinCount="100000" sqref="V230" name="Баранова_18_3"/>
    <protectedRange algorithmName="SHA-512" hashValue="w7ExMBwacWC0QiSOjAxVVjZjQhHR/EWY6bs9mweMQbtOVhCBarzCeaVFoXfhCJj7C4Qri+4AqqeM5q7XE3Fq2g==" saltValue="YB6C5GbFBZctUjJnNsrDLA==" spinCount="100000" sqref="V230" name="Шарманова_18_3"/>
    <protectedRange algorithmName="SHA-512" hashValue="ztK9NkE6nEJkwxRsf3/3I8hK2mzlSpLfR1FHxxkp9GpxmgpH4s6W/Ff32FXucAF7FHvyX5P2LfN3dwDJELZFZA==" saltValue="wBSe/M7YCV9M/NhLabvefQ==" spinCount="100000" sqref="V231" name="Баранова_28_3"/>
    <protectedRange algorithmName="SHA-512" hashValue="w7ExMBwacWC0QiSOjAxVVjZjQhHR/EWY6bs9mweMQbtOVhCBarzCeaVFoXfhCJj7C4Qri+4AqqeM5q7XE3Fq2g==" saltValue="YB6C5GbFBZctUjJnNsrDLA==" spinCount="100000" sqref="V231" name="Шарманова_28_3"/>
    <protectedRange algorithmName="SHA-512" hashValue="ztK9NkE6nEJkwxRsf3/3I8hK2mzlSpLfR1FHxxkp9GpxmgpH4s6W/Ff32FXucAF7FHvyX5P2LfN3dwDJELZFZA==" saltValue="wBSe/M7YCV9M/NhLabvefQ==" spinCount="100000" sqref="V232" name="Баранова_29_3"/>
    <protectedRange algorithmName="SHA-512" hashValue="w7ExMBwacWC0QiSOjAxVVjZjQhHR/EWY6bs9mweMQbtOVhCBarzCeaVFoXfhCJj7C4Qri+4AqqeM5q7XE3Fq2g==" saltValue="YB6C5GbFBZctUjJnNsrDLA==" spinCount="100000" sqref="V232" name="Шарманова_29_3"/>
    <protectedRange algorithmName="SHA-512" hashValue="ztK9NkE6nEJkwxRsf3/3I8hK2mzlSpLfR1FHxxkp9GpxmgpH4s6W/Ff32FXucAF7FHvyX5P2LfN3dwDJELZFZA==" saltValue="wBSe/M7YCV9M/NhLabvefQ==" spinCount="100000" sqref="V233:V234" name="Баранова_30_3"/>
    <protectedRange algorithmName="SHA-512" hashValue="w7ExMBwacWC0QiSOjAxVVjZjQhHR/EWY6bs9mweMQbtOVhCBarzCeaVFoXfhCJj7C4Qri+4AqqeM5q7XE3Fq2g==" saltValue="YB6C5GbFBZctUjJnNsrDLA==" spinCount="100000" sqref="V233:V234" name="Шарманова_30_3"/>
    <protectedRange algorithmName="SHA-512" hashValue="ztK9NkE6nEJkwxRsf3/3I8hK2mzlSpLfR1FHxxkp9GpxmgpH4s6W/Ff32FXucAF7FHvyX5P2LfN3dwDJELZFZA==" saltValue="wBSe/M7YCV9M/NhLabvefQ==" spinCount="100000" sqref="V235" name="Баранова_31_4"/>
    <protectedRange algorithmName="SHA-512" hashValue="w7ExMBwacWC0QiSOjAxVVjZjQhHR/EWY6bs9mweMQbtOVhCBarzCeaVFoXfhCJj7C4Qri+4AqqeM5q7XE3Fq2g==" saltValue="YB6C5GbFBZctUjJnNsrDLA==" spinCount="100000" sqref="V235" name="Шарманова_31_4"/>
    <protectedRange algorithmName="SHA-512" hashValue="ztK9NkE6nEJkwxRsf3/3I8hK2mzlSpLfR1FHxxkp9GpxmgpH4s6W/Ff32FXucAF7FHvyX5P2LfN3dwDJELZFZA==" saltValue="wBSe/M7YCV9M/NhLabvefQ==" spinCount="100000" sqref="V236" name="Баранова_32"/>
    <protectedRange algorithmName="SHA-512" hashValue="w7ExMBwacWC0QiSOjAxVVjZjQhHR/EWY6bs9mweMQbtOVhCBarzCeaVFoXfhCJj7C4Qri+4AqqeM5q7XE3Fq2g==" saltValue="YB6C5GbFBZctUjJnNsrDLA==" spinCount="100000" sqref="V236" name="Шарманова_32"/>
    <protectedRange algorithmName="SHA-512" hashValue="ztK9NkE6nEJkwxRsf3/3I8hK2mzlSpLfR1FHxxkp9GpxmgpH4s6W/Ff32FXucAF7FHvyX5P2LfN3dwDJELZFZA==" saltValue="wBSe/M7YCV9M/NhLabvefQ==" spinCount="100000" sqref="V237" name="Баранова_33"/>
    <protectedRange algorithmName="SHA-512" hashValue="w7ExMBwacWC0QiSOjAxVVjZjQhHR/EWY6bs9mweMQbtOVhCBarzCeaVFoXfhCJj7C4Qri+4AqqeM5q7XE3Fq2g==" saltValue="YB6C5GbFBZctUjJnNsrDLA==" spinCount="100000" sqref="V237" name="Шарманова_33"/>
    <protectedRange algorithmName="SHA-512" hashValue="ztK9NkE6nEJkwxRsf3/3I8hK2mzlSpLfR1FHxxkp9GpxmgpH4s6W/Ff32FXucAF7FHvyX5P2LfN3dwDJELZFZA==" saltValue="wBSe/M7YCV9M/NhLabvefQ==" spinCount="100000" sqref="V238:V239" name="Баранова_34"/>
    <protectedRange algorithmName="SHA-512" hashValue="w7ExMBwacWC0QiSOjAxVVjZjQhHR/EWY6bs9mweMQbtOVhCBarzCeaVFoXfhCJj7C4Qri+4AqqeM5q7XE3Fq2g==" saltValue="YB6C5GbFBZctUjJnNsrDLA==" spinCount="100000" sqref="V238:V239" name="Шарманова_34"/>
    <protectedRange algorithmName="SHA-512" hashValue="ztK9NkE6nEJkwxRsf3/3I8hK2mzlSpLfR1FHxxkp9GpxmgpH4s6W/Ff32FXucAF7FHvyX5P2LfN3dwDJELZFZA==" saltValue="wBSe/M7YCV9M/NhLabvefQ==" spinCount="100000" sqref="V240" name="Баранова_37"/>
    <protectedRange algorithmName="SHA-512" hashValue="w7ExMBwacWC0QiSOjAxVVjZjQhHR/EWY6bs9mweMQbtOVhCBarzCeaVFoXfhCJj7C4Qri+4AqqeM5q7XE3Fq2g==" saltValue="YB6C5GbFBZctUjJnNsrDLA==" spinCount="100000" sqref="V240" name="Шарманова_37"/>
    <protectedRange algorithmName="SHA-512" hashValue="ztK9NkE6nEJkwxRsf3/3I8hK2mzlSpLfR1FHxxkp9GpxmgpH4s6W/Ff32FXucAF7FHvyX5P2LfN3dwDJELZFZA==" saltValue="wBSe/M7YCV9M/NhLabvefQ==" spinCount="100000" sqref="V241" name="Баранова_39"/>
    <protectedRange algorithmName="SHA-512" hashValue="w7ExMBwacWC0QiSOjAxVVjZjQhHR/EWY6bs9mweMQbtOVhCBarzCeaVFoXfhCJj7C4Qri+4AqqeM5q7XE3Fq2g==" saltValue="YB6C5GbFBZctUjJnNsrDLA==" spinCount="100000" sqref="V241" name="Шарманова_39"/>
    <protectedRange algorithmName="SHA-512" hashValue="ztK9NkE6nEJkwxRsf3/3I8hK2mzlSpLfR1FHxxkp9GpxmgpH4s6W/Ff32FXucAF7FHvyX5P2LfN3dwDJELZFZA==" saltValue="wBSe/M7YCV9M/NhLabvefQ==" spinCount="100000" sqref="V242" name="Баранова_41"/>
    <protectedRange algorithmName="SHA-512" hashValue="w7ExMBwacWC0QiSOjAxVVjZjQhHR/EWY6bs9mweMQbtOVhCBarzCeaVFoXfhCJj7C4Qri+4AqqeM5q7XE3Fq2g==" saltValue="YB6C5GbFBZctUjJnNsrDLA==" spinCount="100000" sqref="V242" name="Шарманова_41"/>
    <protectedRange algorithmName="SHA-512" hashValue="ztK9NkE6nEJkwxRsf3/3I8hK2mzlSpLfR1FHxxkp9GpxmgpH4s6W/Ff32FXucAF7FHvyX5P2LfN3dwDJELZFZA==" saltValue="wBSe/M7YCV9M/NhLabvefQ==" spinCount="100000" sqref="V243:V245" name="Баранова_42"/>
    <protectedRange algorithmName="SHA-512" hashValue="w7ExMBwacWC0QiSOjAxVVjZjQhHR/EWY6bs9mweMQbtOVhCBarzCeaVFoXfhCJj7C4Qri+4AqqeM5q7XE3Fq2g==" saltValue="YB6C5GbFBZctUjJnNsrDLA==" spinCount="100000" sqref="V243:V245" name="Шарманова_42"/>
    <protectedRange algorithmName="SHA-512" hashValue="ztK9NkE6nEJkwxRsf3/3I8hK2mzlSpLfR1FHxxkp9GpxmgpH4s6W/Ff32FXucAF7FHvyX5P2LfN3dwDJELZFZA==" saltValue="wBSe/M7YCV9M/NhLabvefQ==" spinCount="100000" sqref="V246" name="Баранова_43"/>
    <protectedRange algorithmName="SHA-512" hashValue="w7ExMBwacWC0QiSOjAxVVjZjQhHR/EWY6bs9mweMQbtOVhCBarzCeaVFoXfhCJj7C4Qri+4AqqeM5q7XE3Fq2g==" saltValue="YB6C5GbFBZctUjJnNsrDLA==" spinCount="100000" sqref="V246" name="Шарманова_43"/>
    <protectedRange algorithmName="SHA-512" hashValue="ztK9NkE6nEJkwxRsf3/3I8hK2mzlSpLfR1FHxxkp9GpxmgpH4s6W/Ff32FXucAF7FHvyX5P2LfN3dwDJELZFZA==" saltValue="wBSe/M7YCV9M/NhLabvefQ==" spinCount="100000" sqref="V247" name="Баранова_44"/>
    <protectedRange algorithmName="SHA-512" hashValue="w7ExMBwacWC0QiSOjAxVVjZjQhHR/EWY6bs9mweMQbtOVhCBarzCeaVFoXfhCJj7C4Qri+4AqqeM5q7XE3Fq2g==" saltValue="YB6C5GbFBZctUjJnNsrDLA==" spinCount="100000" sqref="V247" name="Шарманова_44"/>
    <protectedRange algorithmName="SHA-512" hashValue="ztK9NkE6nEJkwxRsf3/3I8hK2mzlSpLfR1FHxxkp9GpxmgpH4s6W/Ff32FXucAF7FHvyX5P2LfN3dwDJELZFZA==" saltValue="wBSe/M7YCV9M/NhLabvefQ==" spinCount="100000" sqref="V248" name="Баранова_45"/>
    <protectedRange algorithmName="SHA-512" hashValue="w7ExMBwacWC0QiSOjAxVVjZjQhHR/EWY6bs9mweMQbtOVhCBarzCeaVFoXfhCJj7C4Qri+4AqqeM5q7XE3Fq2g==" saltValue="YB6C5GbFBZctUjJnNsrDLA==" spinCount="100000" sqref="V248" name="Шарманова_45"/>
    <protectedRange algorithmName="SHA-512" hashValue="ztK9NkE6nEJkwxRsf3/3I8hK2mzlSpLfR1FHxxkp9GpxmgpH4s6W/Ff32FXucAF7FHvyX5P2LfN3dwDJELZFZA==" saltValue="wBSe/M7YCV9M/NhLabvefQ==" spinCount="100000" sqref="V249" name="Баранова_46"/>
    <protectedRange algorithmName="SHA-512" hashValue="w7ExMBwacWC0QiSOjAxVVjZjQhHR/EWY6bs9mweMQbtOVhCBarzCeaVFoXfhCJj7C4Qri+4AqqeM5q7XE3Fq2g==" saltValue="YB6C5GbFBZctUjJnNsrDLA==" spinCount="100000" sqref="V249" name="Шарманова_46"/>
    <protectedRange algorithmName="SHA-512" hashValue="ztK9NkE6nEJkwxRsf3/3I8hK2mzlSpLfR1FHxxkp9GpxmgpH4s6W/Ff32FXucAF7FHvyX5P2LfN3dwDJELZFZA==" saltValue="wBSe/M7YCV9M/NhLabvefQ==" spinCount="100000" sqref="V250" name="Баранова_47"/>
    <protectedRange algorithmName="SHA-512" hashValue="w7ExMBwacWC0QiSOjAxVVjZjQhHR/EWY6bs9mweMQbtOVhCBarzCeaVFoXfhCJj7C4Qri+4AqqeM5q7XE3Fq2g==" saltValue="YB6C5GbFBZctUjJnNsrDLA==" spinCount="100000" sqref="V250" name="Шарманова_47"/>
    <protectedRange algorithmName="SHA-512" hashValue="ztK9NkE6nEJkwxRsf3/3I8hK2mzlSpLfR1FHxxkp9GpxmgpH4s6W/Ff32FXucAF7FHvyX5P2LfN3dwDJELZFZA==" saltValue="wBSe/M7YCV9M/NhLabvefQ==" spinCount="100000" sqref="V251" name="Баранова_48"/>
    <protectedRange algorithmName="SHA-512" hashValue="w7ExMBwacWC0QiSOjAxVVjZjQhHR/EWY6bs9mweMQbtOVhCBarzCeaVFoXfhCJj7C4Qri+4AqqeM5q7XE3Fq2g==" saltValue="YB6C5GbFBZctUjJnNsrDLA==" spinCount="100000" sqref="V251" name="Шарманова_48"/>
    <protectedRange algorithmName="SHA-512" hashValue="ztK9NkE6nEJkwxRsf3/3I8hK2mzlSpLfR1FHxxkp9GpxmgpH4s6W/Ff32FXucAF7FHvyX5P2LfN3dwDJELZFZA==" saltValue="wBSe/M7YCV9M/NhLabvefQ==" spinCount="100000" sqref="V252" name="Баранова_54"/>
    <protectedRange algorithmName="SHA-512" hashValue="w7ExMBwacWC0QiSOjAxVVjZjQhHR/EWY6bs9mweMQbtOVhCBarzCeaVFoXfhCJj7C4Qri+4AqqeM5q7XE3Fq2g==" saltValue="YB6C5GbFBZctUjJnNsrDLA==" spinCount="100000" sqref="V252" name="Шарманова_54"/>
    <protectedRange algorithmName="SHA-512" hashValue="ztK9NkE6nEJkwxRsf3/3I8hK2mzlSpLfR1FHxxkp9GpxmgpH4s6W/Ff32FXucAF7FHvyX5P2LfN3dwDJELZFZA==" saltValue="wBSe/M7YCV9M/NhLabvefQ==" spinCount="100000" sqref="V253" name="Баранова_55"/>
    <protectedRange algorithmName="SHA-512" hashValue="w7ExMBwacWC0QiSOjAxVVjZjQhHR/EWY6bs9mweMQbtOVhCBarzCeaVFoXfhCJj7C4Qri+4AqqeM5q7XE3Fq2g==" saltValue="YB6C5GbFBZctUjJnNsrDLA==" spinCount="100000" sqref="V253" name="Шарманова_55"/>
    <protectedRange algorithmName="SHA-512" hashValue="ztK9NkE6nEJkwxRsf3/3I8hK2mzlSpLfR1FHxxkp9GpxmgpH4s6W/Ff32FXucAF7FHvyX5P2LfN3dwDJELZFZA==" saltValue="wBSe/M7YCV9M/NhLabvefQ==" spinCount="100000" sqref="V254" name="Баранова_56"/>
    <protectedRange algorithmName="SHA-512" hashValue="w7ExMBwacWC0QiSOjAxVVjZjQhHR/EWY6bs9mweMQbtOVhCBarzCeaVFoXfhCJj7C4Qri+4AqqeM5q7XE3Fq2g==" saltValue="YB6C5GbFBZctUjJnNsrDLA==" spinCount="100000" sqref="V254" name="Шарманова_56"/>
    <protectedRange algorithmName="SHA-512" hashValue="ztK9NkE6nEJkwxRsf3/3I8hK2mzlSpLfR1FHxxkp9GpxmgpH4s6W/Ff32FXucAF7FHvyX5P2LfN3dwDJELZFZA==" saltValue="wBSe/M7YCV9M/NhLabvefQ==" spinCount="100000" sqref="V255" name="Баранова_57"/>
    <protectedRange algorithmName="SHA-512" hashValue="w7ExMBwacWC0QiSOjAxVVjZjQhHR/EWY6bs9mweMQbtOVhCBarzCeaVFoXfhCJj7C4Qri+4AqqeM5q7XE3Fq2g==" saltValue="YB6C5GbFBZctUjJnNsrDLA==" spinCount="100000" sqref="V255" name="Шарманова_57"/>
  </protectedRanges>
  <autoFilter ref="A9:V28"/>
  <mergeCells count="45">
    <mergeCell ref="U414:U415"/>
    <mergeCell ref="V414:V415"/>
    <mergeCell ref="O414:O415"/>
    <mergeCell ref="P414:P415"/>
    <mergeCell ref="Q414:Q415"/>
    <mergeCell ref="R414:R415"/>
    <mergeCell ref="S414:S415"/>
    <mergeCell ref="A414:A415"/>
    <mergeCell ref="C414:C415"/>
    <mergeCell ref="D414:D415"/>
    <mergeCell ref="E414:E415"/>
    <mergeCell ref="F414:F415"/>
    <mergeCell ref="G414:G415"/>
    <mergeCell ref="H414:H415"/>
    <mergeCell ref="I414:I415"/>
    <mergeCell ref="J414:J415"/>
    <mergeCell ref="L414:L415"/>
    <mergeCell ref="M414:M415"/>
    <mergeCell ref="N414:N415"/>
    <mergeCell ref="T414:T415"/>
    <mergeCell ref="B414:B415"/>
    <mergeCell ref="V4:V8"/>
    <mergeCell ref="B4:B8"/>
    <mergeCell ref="Q4:Q8"/>
    <mergeCell ref="R4:R8"/>
    <mergeCell ref="A411:V411"/>
    <mergeCell ref="B77:V77"/>
    <mergeCell ref="A10:V10"/>
    <mergeCell ref="P4:P8"/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A4:A8"/>
    <mergeCell ref="M6:M8"/>
    <mergeCell ref="N7:N8"/>
    <mergeCell ref="O7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Лупанова Наталья Сергеевна</cp:lastModifiedBy>
  <dcterms:created xsi:type="dcterms:W3CDTF">2019-02-05T04:14:07Z</dcterms:created>
  <dcterms:modified xsi:type="dcterms:W3CDTF">2021-06-09T12:09:13Z</dcterms:modified>
</cp:coreProperties>
</file>