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Группа конкуретных закупок\ОТЧЕТЫ\ЕЖЕМЕСЯЧНЫЙ ПО ЗАКУПКАМ\2022\февраль\"/>
    </mc:Choice>
  </mc:AlternateContent>
  <bookViews>
    <workbookView xWindow="0" yWindow="0" windowWidth="28770" windowHeight="12300"/>
  </bookViews>
  <sheets>
    <sheet name="прил. 10 февраль 2022" sheetId="1" r:id="rId1"/>
    <sheet name="Лист1" sheetId="2" r:id="rId2"/>
  </sheets>
  <externalReferences>
    <externalReference r:id="rId3"/>
  </externalReferences>
  <definedNames>
    <definedName name="_xlnm._FilterDatabase" localSheetId="0" hidden="1">'прил. 10 февраль 2022'!$A$9:$V$95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2" i="1" l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206" i="1" l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156" i="1" l="1"/>
  <c r="A157" i="1"/>
  <c r="A158" i="1"/>
  <c r="A159" i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34" i="1"/>
  <c r="A135" i="1"/>
  <c r="A136" i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02" i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25" i="1"/>
</calcChain>
</file>

<file path=xl/sharedStrings.xml><?xml version="1.0" encoding="utf-8"?>
<sst xmlns="http://schemas.openxmlformats.org/spreadsheetml/2006/main" count="1885" uniqueCount="837">
  <si>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</si>
  <si>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</si>
  <si>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</si>
  <si>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</si>
  <si>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</si>
  <si>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</si>
  <si>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</si>
  <si>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</si>
  <si>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</si>
  <si>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</si>
  <si>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</si>
  <si>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</si>
  <si>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</si>
  <si>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</si>
  <si>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</si>
  <si>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</si>
  <si>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</si>
  <si>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</si>
  <si>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</si>
  <si>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</si>
  <si>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</si>
  <si>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</si>
  <si>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</si>
  <si>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</si>
  <si>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</si>
  <si>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</si>
  <si>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</si>
  <si>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</si>
  <si>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Вспомогательные материалы</t>
  </si>
  <si>
    <t>Количество (объем товаров, работ,             услуг)</t>
  </si>
  <si>
    <t>Услуги производственного назначения</t>
  </si>
  <si>
    <t>Цена за единицу товара, работ, услуг) (тыс.руб.)</t>
  </si>
  <si>
    <t>Горюче-смазочные материалы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</si>
  <si>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 за февраль 2022 года</t>
  </si>
  <si>
    <t>16.1.9</t>
  </si>
  <si>
    <t>поставка материалов (ж/диск, сетевой фильтр, клавиатура, мышь, разветвитель)</t>
  </si>
  <si>
    <t xml:space="preserve">1 шт.
4 шт.
5 шт.
5 шт.
5 шт.
1 шт.
2 шт.
1 шт.
</t>
  </si>
  <si>
    <t>шт.</t>
  </si>
  <si>
    <t>ООО ИП "НИКАС-ЭВМ"</t>
  </si>
  <si>
    <t>06-14/1-61/22</t>
  </si>
  <si>
    <t>поставка материалов (картриджи)</t>
  </si>
  <si>
    <t xml:space="preserve">2,80594
2,64550
0,28500
0,29639 
0,40420
0,58342
0,36233
0,65151
</t>
  </si>
  <si>
    <t>ООО "ЛинМарк"</t>
  </si>
  <si>
    <t>06-14/1-62/22</t>
  </si>
  <si>
    <t xml:space="preserve">поставка картриджей </t>
  </si>
  <si>
    <t xml:space="preserve">0,99000
0,50000
2,20000
3,50000
</t>
  </si>
  <si>
    <t xml:space="preserve">4 шт.
3 шт.
2 шт.
1 шт.
</t>
  </si>
  <si>
    <t>ООО "ПРОФМАРКЕТ-ПРИНТ"</t>
  </si>
  <si>
    <t>06-16-67/22</t>
  </si>
  <si>
    <t>поставка материалов (рециркулятор)</t>
  </si>
  <si>
    <t>ИП Голова Т.Ю.</t>
  </si>
  <si>
    <t>06-14/1-72/22</t>
  </si>
  <si>
    <t>поставка материалов (аккумулятор, сменный и жесткий диск)</t>
  </si>
  <si>
    <t>поставка материалов (канцтовары)</t>
  </si>
  <si>
    <t xml:space="preserve">1,44917
1.09400
1,09400
0,98495
1,05253
1,05253
9,68440   
</t>
  </si>
  <si>
    <t xml:space="preserve">8 шт.
2 шт.
1 шт.
1 шт.
2 шт.
1 шт.
2 шт.
</t>
  </si>
  <si>
    <t>по спецификации</t>
  </si>
  <si>
    <t>ООО "Интегра"</t>
  </si>
  <si>
    <t>06-14/1-88/22</t>
  </si>
  <si>
    <t>06-14/1-90/22</t>
  </si>
  <si>
    <t>оказание услуг (обслуживание телекоммуниционного оборудования)</t>
  </si>
  <si>
    <t>у.е.</t>
  </si>
  <si>
    <t>ИП Бедов Д.С.</t>
  </si>
  <si>
    <t>06-16-63/22</t>
  </si>
  <si>
    <t>оказание услуг (копирование документации)</t>
  </si>
  <si>
    <t>ИП Вергелис Ю.А.</t>
  </si>
  <si>
    <t>06-16-68/22</t>
  </si>
  <si>
    <t>оказание услуг (обучение)</t>
  </si>
  <si>
    <t>АНО ДПО M23:N23 "Гипрониигаз-Учебный центр"</t>
  </si>
  <si>
    <t>06-15-69/22</t>
  </si>
  <si>
    <t>оказание услуг (техническое обслуживание и ремонт ГБО)</t>
  </si>
  <si>
    <t>06-16-74/22</t>
  </si>
  <si>
    <t>ИП Мещеряков А.А.</t>
  </si>
  <si>
    <t>ано дпо "Гипрониигаз-Учебный центр"</t>
  </si>
  <si>
    <t>17РГ/22 06-15-75/22</t>
  </si>
  <si>
    <t>оказание услуг (изготовление печатной продукции)</t>
  </si>
  <si>
    <t>06-16-77/22</t>
  </si>
  <si>
    <t>ИП Ферапонтова О.В.</t>
  </si>
  <si>
    <t>оказание услуг (доставка писем)</t>
  </si>
  <si>
    <t xml:space="preserve">оказание услуг (изготовление штампов) </t>
  </si>
  <si>
    <t>06-16-81/22</t>
  </si>
  <si>
    <t>ООО "АВИА-ЭКСПРЕСС"</t>
  </si>
  <si>
    <t>ПТ016-09 06-14/1-85/22</t>
  </si>
  <si>
    <t>ООО "Аксиома"</t>
  </si>
  <si>
    <t>оказание услуг (изготовление печатной, полиграфической продукции)</t>
  </si>
  <si>
    <t>ООО РПК Иннова-принт</t>
  </si>
  <si>
    <t>06-16-76/22</t>
  </si>
  <si>
    <t>Поставщик поставляет питьевую воду "Ниагара" в бутылях емкостью 19 литров.</t>
  </si>
  <si>
    <t>Поставка питьевой воды</t>
  </si>
  <si>
    <t>поставка светотехнических изделий</t>
  </si>
  <si>
    <t>Поставка строительных материалов</t>
  </si>
  <si>
    <t>Поставка битумных материалов</t>
  </si>
  <si>
    <t>Поставка фитингов для стальных трубопроводов</t>
  </si>
  <si>
    <t>Индивидуальный предприниматель Шакиров Вадим Вазирянович
ИНН=027818035249 КПП=741702001</t>
  </si>
  <si>
    <t>ИП Абдурашитов Сергей Валерьевич
ИНН=263407879105 КПП=</t>
  </si>
  <si>
    <t>"УРАЛЭЛЕКТРО" Общество с ограниченной ответственностью
ИНН=7448211494 КПП=745101001</t>
  </si>
  <si>
    <t>ООО "ИНТЕГРАЛ"
ИНН=7404059475 КПП=740401001</t>
  </si>
  <si>
    <t>Общество с ограниченной ответственностью "Сервис-Комплект"
ИНН=7415032997 КПП=741501001</t>
  </si>
  <si>
    <t>ДП-11/22</t>
  </si>
  <si>
    <t>ДП-21/22</t>
  </si>
  <si>
    <t>ДП-26/22</t>
  </si>
  <si>
    <t>ДП-32/22</t>
  </si>
  <si>
    <t>ДП-33/22</t>
  </si>
  <si>
    <t>ДП-39/22</t>
  </si>
  <si>
    <t>Поставка Тележки гидравлической 2000 кг 1150 мм TOR JC (полиуретановые колеса) 118205 в количестве 1 шт.</t>
  </si>
  <si>
    <t>Поставка шкафов ШРМ-АК 1860х600х500 в количестве 7 ш</t>
  </si>
  <si>
    <t>договор поставки Поставка отсева горных пород с доставкой по г. Златоусту</t>
  </si>
  <si>
    <t>договор поставки Поставка отсева горных пород с доставкой по г. Куса</t>
  </si>
  <si>
    <t>договор поставки Поставка канцтоваров</t>
  </si>
  <si>
    <t>договор поставки Поставка Бумаги офисной А4, класс C, IQ ECONOMY 80 г/м, 500 л., Сыктывкар, белизна 146% (CIE) в количестве 395 шт.</t>
  </si>
  <si>
    <t>договор поставки Поставка бланков и журналов</t>
  </si>
  <si>
    <t>договор поставки Договор на выполнение кадастровых работ (изготовление схем)</t>
  </si>
  <si>
    <t>договор поставки поставка щебня</t>
  </si>
  <si>
    <t>договор поставки поставка транспортных карт</t>
  </si>
  <si>
    <t>Общество с ограниченной ответственностью "Снабметаллургпроект"
ИНН=7404073060 КПП=740401001</t>
  </si>
  <si>
    <t>ООО Транспортная компания ЗлатГруз ИНН=7404065052 КПП=740401001</t>
  </si>
  <si>
    <t>ООО "ОЛФИ" ИНН=7415102387 КПП=741501001</t>
  </si>
  <si>
    <t>Индивидуальный предприниматель Писеуков Евгений Иванович ИНН=740400605206 КПП=</t>
  </si>
  <si>
    <t>ООО "Ресурс+" ИНН=7404042520 КПП=740401001</t>
  </si>
  <si>
    <t>МУП "Автохозяйство администрации ЗГО" ИНН=7404032480 КПП=740401001</t>
  </si>
  <si>
    <t>ДП-58/22</t>
  </si>
  <si>
    <t>ДП-59/22</t>
  </si>
  <si>
    <t>ДП-60/22</t>
  </si>
  <si>
    <t>ДП-61/22</t>
  </si>
  <si>
    <t>ДП-62/22</t>
  </si>
  <si>
    <t>ДП-63/22</t>
  </si>
  <si>
    <t>ДП-74/22</t>
  </si>
  <si>
    <t>ДП-77/22</t>
  </si>
  <si>
    <t>ДП-86/22</t>
  </si>
  <si>
    <t>ДП-87/22</t>
  </si>
  <si>
    <t>Поставка топлива(КПГ) для заправки автомобилей</t>
  </si>
  <si>
    <t>по заявке</t>
  </si>
  <si>
    <t>л</t>
  </si>
  <si>
    <t>Общество с ограниченной ответственностью "Газпром газомоторное топливо"
ИНН=3905078834 КПП=667143001</t>
  </si>
  <si>
    <t>ДП-44/22</t>
  </si>
  <si>
    <t>Заправка картриджей</t>
  </si>
  <si>
    <t>замена фискального накопителя, перерегистрация кассового аппарата, предоставление услуг по обработке и передаче фискальных данных</t>
  </si>
  <si>
    <t>медицинские услуги по проведению обязательных предрейсовых медицинских осмотров (далее - медицинские осмотры) водителей автотранспортных средств</t>
  </si>
  <si>
    <t>Ремонт, диагностика и техническое обслуживание транспортных средств работающих на КПГ</t>
  </si>
  <si>
    <t>лабораторные исследования по программе производственного контроля, ежеквартальное проведение ИДК персонала группы "А"</t>
  </si>
  <si>
    <t>Организация обязуется подавать Абоненту холодную питьевую воду и принимать от него сточные воды.</t>
  </si>
  <si>
    <t>Оказание услуг
водоотведение, обязуется осуществлять прием сточных вод и обеспечивать их транспортировку, очистку и сброс в водный объект</t>
  </si>
  <si>
    <t>Договор на оказание медицинских услуг</t>
  </si>
  <si>
    <t>обучение и проверка знаний персонала по вопросам охраны труда</t>
  </si>
  <si>
    <t>Освидетельствование метановых баллонов автомобилей работающих на КПГ</t>
  </si>
  <si>
    <t>транспортные услуги автомобильной и специальной техникой</t>
  </si>
  <si>
    <t>Оказание услуг Пополнение транспортных карт</t>
  </si>
  <si>
    <t>Оказание услуг вакцинация против клещевого энцефалита</t>
  </si>
  <si>
    <t>ИП Соколова Евгения Андреевна
ИНН=741706850408 КПП=</t>
  </si>
  <si>
    <t>ОБЩЕСТВО С ОГРАНИЧЕННОЙ ОТВЕТСТВЕННОСТЬЮ "ХЕШДЕСК"
ИНН=7452104008 КПП=745201001</t>
  </si>
  <si>
    <t>ООО "Медицинский центр "Оптима-3"
ИНН=7404057439 КПП=740401001</t>
  </si>
  <si>
    <t>ИП Зубкова Лариса Юрьевна
ИНН=740413603407 КПП=</t>
  </si>
  <si>
    <t>ФЕДЕРАЛЬНОЕ БЮДЖЕТНОЕ УЧРЕЖДЕНИЕ ЗДРАВООХРАНЕНИЯ "ЦЕНТР ГИГИЕНЫ И ЭПИДЕМИОЛОГИИ В ЧЕЛЯБИНСКОЙ ОБЛАСТИ"
ИНН=7451216566 КПП=742443003</t>
  </si>
  <si>
    <t>ООО "Коммунальное обслуживание населения и сервис-1"
ИНН=7417014383 КПП=741701001</t>
  </si>
  <si>
    <t>Водоотведение Общество с ограниченной ответственностью
ИНН=7457006780 КПП=745701001</t>
  </si>
  <si>
    <t>ГБУЗ "Районная больница г.Сатка"
ИНН=7417002331 КПП=745701001</t>
  </si>
  <si>
    <t>АНО "Независимый аттестационно-методический центр "Безопасность Труда"
ИНН=7404045994 КПП=740401001</t>
  </si>
  <si>
    <t>ООО "ГАЗ-СЕРВИС"
ИНН=7456036535 КПП=745601001</t>
  </si>
  <si>
    <t>Открытое акционерное общество "Межрегиональная распределительная сетевая компания Урала"
ИНН=6671163413 КПП=997650001</t>
  </si>
  <si>
    <t>ЧАСТНОЕ УЧРЕЖДЕНИЕ ЗДРАВООХРАНЕНИЯ "КЛИНИЧЕСКАЯ БОЛЬНИЦА "РЖД-МЕДИЦИНА" ГОРОДА ЧЕЛЯБИНСК" ИНН=7451207988 КПП=745101001</t>
  </si>
  <si>
    <t>ДХ-8/22</t>
  </si>
  <si>
    <t>ДХ-12/22</t>
  </si>
  <si>
    <t>ДХ-14/22</t>
  </si>
  <si>
    <t>ДХ-17/22</t>
  </si>
  <si>
    <t>ДХ-19/22</t>
  </si>
  <si>
    <t>ДХ-27/22</t>
  </si>
  <si>
    <t>ДХ-28/22</t>
  </si>
  <si>
    <t>ДХ-34/22</t>
  </si>
  <si>
    <t>ДХ-44/22</t>
  </si>
  <si>
    <t>ДХ-45/22</t>
  </si>
  <si>
    <t>ДХ-46/22</t>
  </si>
  <si>
    <t>ДХ-80/22</t>
  </si>
  <si>
    <t>ДХ-81/22</t>
  </si>
  <si>
    <t>Отпуск холодной (питьевой)воды для нужд базы Кусинской газовой службы</t>
  </si>
  <si>
    <t>Общество с ограниченной ответственностью Горводоканал
ИНН=7417019582 КПП=740401001</t>
  </si>
  <si>
    <t>ДХ-7/22</t>
  </si>
  <si>
    <t>09.02.2022г</t>
  </si>
  <si>
    <t>01.02.2022г</t>
  </si>
  <si>
    <t>08.02.2022г</t>
  </si>
  <si>
    <t>Поставка автозапчастей</t>
  </si>
  <si>
    <t>Ковер</t>
  </si>
  <si>
    <t>Мыло туалетное</t>
  </si>
  <si>
    <t>Автостекло</t>
  </si>
  <si>
    <t>Хомут стальной</t>
  </si>
  <si>
    <t>Салфетка 40*40</t>
  </si>
  <si>
    <t>шт</t>
  </si>
  <si>
    <t>Платонов Юрий Анатольевич присвоен ИНН 740800378237, ОГРН 318745600070203, ОКПО 0129116726</t>
  </si>
  <si>
    <t>ООО "УРАЛГАЗВОДА" присвоен ИНН 7449132982, КПП 744901001, ОГРН 1177456010203, ОКПО 06713600</t>
  </si>
  <si>
    <t>ООО "МЕДХИМПРО" присвоен ИНН 7453186973, КПП 745301001, ОГРН 1077453018972, ОКПО 82886950</t>
  </si>
  <si>
    <t>ООО "БУРЕВЕСТНИК" присвоен ИНН 7458003479, КПП 745801001, ОГРН 1187456020575, ОКПО 28530774</t>
  </si>
  <si>
    <t>ООО "ТОРГОВЫЙ ДОМ "СПЕЦПОШИВ" присвоен ИНН 7451407480, КПП 745101001, ОГРН 1167456079416, ОКПО 02305838</t>
  </si>
  <si>
    <t>ДП-57/22</t>
  </si>
  <si>
    <t>ДП-67/22</t>
  </si>
  <si>
    <t>28.02.2022г</t>
  </si>
  <si>
    <t>14.02.2022г</t>
  </si>
  <si>
    <t>22.02.2022г</t>
  </si>
  <si>
    <t>Ремонт СИ</t>
  </si>
  <si>
    <t>Поверка СИ</t>
  </si>
  <si>
    <t>Калибровка СИ</t>
  </si>
  <si>
    <t>Тех.план Станционная д45-2</t>
  </si>
  <si>
    <t>ИС Станционная д45-2</t>
  </si>
  <si>
    <t>усл.ед</t>
  </si>
  <si>
    <t>ООО НПП "ЛИТИЯ" присвоен ИНН 7453264043, КПП 745301001, ОГРН 1147453000177, ОКПО 49118397</t>
  </si>
  <si>
    <t>ООО "ЦЕНТР ВНЕДРЕНИЯ И ПРОПАГАНДЫ "ЧЕЛЯБИНСКАГРОПРОМ НОПТ" присвоен ИНН 7453017742, КПП 745301001, ОГРН 1027403877973, ОКПО 00900117</t>
  </si>
  <si>
    <t>ООО "ЦЕНТР ВНЕДРЕНИЯ И ПРОПАГАНДЫ "ЧЕЛЯБИНСКАГРОПРОМ НОПТ" присвоен ИНН 7453017742, КПП 745301001, ОГРН 1027403877973, ОКПО 00900118</t>
  </si>
  <si>
    <t>ООО "ЦЕНТР ВНЕДРЕНИЯ И ПРОПАГАНДЫ "ЧЕЛЯБИНСКАГРОПРОМ НОПТ" присвоен ИНН 7453017742, КПП 745301001, ОГРН 1027403877973, ОКПО 00900119</t>
  </si>
  <si>
    <t>Дунаев Сергей Александрович присвоен ИНН 740702837563, ОГРН 315745800001331, ОКПО 0196425484</t>
  </si>
  <si>
    <t>Дунаев Сергей Александрович присвоен ИНН 740702837563, ОГРН 315745800001331, ОКПО 0196425485</t>
  </si>
  <si>
    <t>Дунаев Сергей Александрович присвоен ИНН 740702837563, ОГРН 315745800001331, ОКПО 0196425486</t>
  </si>
  <si>
    <t>ДХ-63/22</t>
  </si>
  <si>
    <t>ДХ-64/22</t>
  </si>
  <si>
    <t>ДХ-65/22</t>
  </si>
  <si>
    <t>ДХ-85/22</t>
  </si>
  <si>
    <t>ДХ-86/22</t>
  </si>
  <si>
    <t>ДХ-87/22</t>
  </si>
  <si>
    <t>Индивидуальный предприниматель Гафаров Ильяс Саляевич ИНН=745100679358   ОГРНИП: 317745600119026</t>
  </si>
  <si>
    <t>КОМУС-РАЗВИТИЕ ООО ИНН=1658056156 КПП=027401001  ОГРН: 1041626810807</t>
  </si>
  <si>
    <t>ИП Собакина Ольга Александровна ИНН=745214218671   ОГРНИП: 304741105500077</t>
  </si>
  <si>
    <t>Общество с ограниченной ответственностью "УралГазВода" ИНН=7449132982 КПП=744901001  ОГРН: 1177456010203</t>
  </si>
  <si>
    <t>Индивидуальный предприниматель Зайцев Евгений Михайлович ИНН=743005727706   ОГРНИП: 317745600069009</t>
  </si>
  <si>
    <t>ООО "Диво Офис" ИНН=7839438140 КПП=780601001 ОГРН: 1117847024822</t>
  </si>
  <si>
    <t>ООО "ИТ Интеллект" ИНН=7706444561 КПП=772801001  ОГРН: 5167746402533</t>
  </si>
  <si>
    <t>ИП Редькин Сергей Николаевич
ИНН=522300675660  ОГРНИП: 304524716700070</t>
  </si>
  <si>
    <t>ООО "АРМАТРЕЙДУРАЛ"
ИНН=7451425489 КПП=745101001  ОГРН: 1177456066842</t>
  </si>
  <si>
    <t>ИП Глеевой Валерий Алексеевич
ИНН=741100225526  ОГРНИП: 304741106900047</t>
  </si>
  <si>
    <t>Договор поставки Товар для исполнения договоров по ТП согласно Спецификации (Счетчики газа, Адаптеры Ду 20, Датчики СКЗ и пр.)</t>
  </si>
  <si>
    <t>Договор поставки Товар (Кресла, Мебель) согласно Спецификации.</t>
  </si>
  <si>
    <t>Договор поставки Кабельно-проводниковая продукция согласно Спецификаций.</t>
  </si>
  <si>
    <t>Договор поставки Товар согласно Спецификаций (Муфты, Отводы,Ввод цокольный переход ПЭ и пр.).</t>
  </si>
  <si>
    <t>Договор поставки Автомобильные масла и запчасти для легковых автомобилей</t>
  </si>
  <si>
    <t>Договор поставки Аккумуляторные батареи согласно заявок.</t>
  </si>
  <si>
    <t>Договор поставки Канцтовары согласно Спецификаций.</t>
  </si>
  <si>
    <t>Договор поставки поставка фискального накопителя и электронных ключей для активации услуг оператора</t>
  </si>
  <si>
    <t>Договор поставки
Товар (Сумки, кейсы) согласно спецификации.</t>
  </si>
  <si>
    <t>Договор поставки
Товар для исполнения договоров по ТП (Кран шаровый ПЭ 100 D63 SDR11 Rofitt с телескопическим штоком 1,2-2,0м - 2 шт. - 17 862,00 руб./шт.) согласно Спецификации.</t>
  </si>
  <si>
    <t>Договор поставки
Товар согласно Спецификации (Морилка, Пена монтажная, Кисти, Жидкие гвозди,Растворитель, Шпатели,Герметик,Замок навесной и пр.)</t>
  </si>
  <si>
    <t>По заявкам</t>
  </si>
  <si>
    <t>Согласно спецификации</t>
  </si>
  <si>
    <t>ДП-14/3--35/22</t>
  </si>
  <si>
    <t>ДП-14/3--36/22</t>
  </si>
  <si>
    <t>ДП-14/3--37/22</t>
  </si>
  <si>
    <t>ДП-14/3--56/22</t>
  </si>
  <si>
    <t>ДП-14/3--69/22</t>
  </si>
  <si>
    <t>ДП-14/3--79/22</t>
  </si>
  <si>
    <t>ДП-14/3--82/22</t>
  </si>
  <si>
    <t>ДП-14/3--95/22</t>
  </si>
  <si>
    <t>ДП-14/3--97/22</t>
  </si>
  <si>
    <t>ДП-14/3--98/22</t>
  </si>
  <si>
    <t>ДП-14/3--99/22</t>
  </si>
  <si>
    <t>Оказание услуг Тех. и эксплуатац-е обслуживание исправных тех.средств охраны – охранной сигнализации (ТСО), смонтированных в помещениях 1-го этажа здания АБК Копейского филиала по адресу: Челябинская обл., г.Копейск, ул. 4-я Пятилетка, 63.</t>
  </si>
  <si>
    <t>Оказание услуг Охрана имущ-ва, контроль над каналом передачи охранного и тревожного извещ-я из здания, сооружения, помещ. Заказчика и экстренному выезду наряда полиции по сигналу о срабатывании ТСО, поступившему на пульт ЦО.</t>
  </si>
  <si>
    <t>Оказание услуг ТО и текущ. ремонт систем видеонаблюдения в помещениях 1 этажа здания АБК Копейского филиала по адресу: Челяб. обл., г. Копейск, ул.4-я Пятилетка, 63.</t>
  </si>
  <si>
    <t>Оказание услуг ТО и текущ. рем. устан-к ОПС в помещениях, зданиях Копейского филиала по адресам: Челябинская обл., Красноармейский р-н, с.Миасское, ул.Пионера,75; с.Бродокалмак, ул.Строителей,16.</t>
  </si>
  <si>
    <t>Оказание услуг ТО и текущ. рем. устан-к пожарной сигнализации в помещениях по адресам: Челябинская обл.,г.Копейск, ул.4-я Пятилетка,63; п.Октябрьский, ул.Российская,3.</t>
  </si>
  <si>
    <t>Оказание услуг Агентский договор на сбор денежных средств за ТО ВКГО (8300 руб./мес.без НДС).</t>
  </si>
  <si>
    <t>Договор подряда Электромонтажные работы по ремонту кабельной линии к зданию "Копейскмежрайгаз", располож-му по адресу: Челябинская обл., г.Копейск,ул.4-ая Пятилетка,д.63.</t>
  </si>
  <si>
    <t>Договор подряда Земляные работы в рамках заключ.договора на подключ-е(ТП) на объекте: "Газоснабж-е ж/дома по адресу: устан-но относит.ориентира, располож.в границаз ЗУ.Почт.адрес ориентира:Челябинская обл., Красноарм-й р.с/с Озерное,п.Петровский,ул.Труда,3".</t>
  </si>
  <si>
    <t>Договор подряда Земляные работы в рамках заключ.договора на подключ-е(ТП) на объекте: "Газоснабж-е нежилого помещения по адресу:Челябинская обл., Красноарм-й р., с.Бродокалмак,ул.Лихачева,д.60,пом.1".</t>
  </si>
  <si>
    <t>Строительно-монтажные работы СМР и инж-но-геодезические раб.(вынос оси ГП на местности, исп-я геосъемка) в рамках заключ.договора на подключ-е(ТП) на объекте по адресу:"Челябинская обл., Красноарм-й р.с/с Озерное,п.Петровский,ул.Труда,3".</t>
  </si>
  <si>
    <t>Строительно-монтажные работы СМР и инж-но-геодезические раб.(вынос оси ГП на местности, исп-я геосъемка) в рамках заключ.договора на подключ-е(ТП) на объекте: "Газоснабж-е нежилого помещения по адресу:Челябинская обл., Красноарм-й р., с.Бродокалмак,ул.Лихачева,д.60,пом.1".</t>
  </si>
  <si>
    <t>Договор подряда Земляные работы в рамках заключ.договора на подключ-е(ТП) на объекте: "Газоснабж-е ж/дома по адресу: Челяб.обл, г.Копейск,ул.Салютная,14".</t>
  </si>
  <si>
    <t>Договор подряда Земляные раб.,восстановл-е асфальтобет-го покрытия дороги в рамках заключ.дог. на подключ.(ТП) на объекте:"Газоснабж-е ж/д. Местополож. уст-но относ-но ориентира,раполож. в границах ЗУ.Почтовый адр.ориентира:Челяб.обл, г.Копейск,ул.4-ая Пятилетка,24".</t>
  </si>
  <si>
    <t>Оказание услуг Проведение предрейсового мед.осмотра водителей транспортных средств</t>
  </si>
  <si>
    <t>Строительно-монтажные работы СМР в рамках заключ.договора на подключ-е(ТП) на объекте: "Газоснабж-е ж.дома, располож-го по адресу: Челяб.обл, г.Копейск, ул.Репина, д.23".</t>
  </si>
  <si>
    <t>Строительно-монтажные работы СМР и инж-но-геодезические раб.(вынос оси ГП на местности, исп-я геосъемка) в рамках заключ.договора на подключ-е(ТП) на объекте: "Газоснабж-е ж.дома, располож-го по адресу: Челяб.обл,г.Копейск, ул.Коркинская, 98".</t>
  </si>
  <si>
    <t>Строительно-монтажные работы СМР и инж-но-геодезические раб.(вынос оси ГП на местности, исп-я геосъемка) в рамках заключ.договора на подключ-е(ТП) на объекте: "Газоснабж-е ж.дома, располож-го по адресу: Челяб.обл,г.Копейск, ул.Белинского,54".</t>
  </si>
  <si>
    <t>Строительно-монтажные работы СМР и инж.-геодез.раб.(вынос оси ГП на местности, исп-я геосъемка) в рамках заключ.договора на подключ.(ТП) объекта:"Газоснабж-е ж/д. Местополож. уст-но относ-но ориент.,раполож. в границах ЗУ.Почтовый адр.ориент.:Челяб.обл,г.Копейск,ул.4-ая Пятилетка,24".</t>
  </si>
  <si>
    <t>Строительно-монтажные работы СМР и инж-но-геодезические раб.(вынос оси ГП на местности, исп-я геосъемка) в рамках заключ.договора на подключ-е(ТП) на объекте: "Газоснабж-е ж.дома, располож-го по адресу: Челяб.обл,г.Копейск, СНТ "Курочкино-2",уч.395а".</t>
  </si>
  <si>
    <t>Строительно-монтажные работы СМР в рамках заключ.договора на подключ-е(ТП) на объекте: "Газоснабж-е ж/дома по адресу: Челяб.обл, г.Копейск,ул.Салютная,14".</t>
  </si>
  <si>
    <t>Строительно-монтажные работы СМР и инж-но-геодезические раб.(вынос оси ГП на местности, исп-я геосъемка) в рамках заключ.договора на подключ-е(ТП) на объекте: "Газоснабж-е ж.дома, располож-го по адресу: Челяб.обл,г.Копейск,тер. ДНТ "Железнодорожник",уч.144".</t>
  </si>
  <si>
    <t>Оказание услуг Выполнение регламентных работ по заявочному ремонту, с выполнением необходимых операций по настройке и регулировке средств измерений (СИ).</t>
  </si>
  <si>
    <t>Оказание услуг Проведение калибровки средств измерений (СИ) с выдачей сертификата о калибровке.</t>
  </si>
  <si>
    <t>Оказание услуг ТО, подготовка к поверке, с выполнением необходимых операций по настройке, регулировке и проведению поверки средств измерений с оформлением результатов поверки.</t>
  </si>
  <si>
    <t>Оказание услуг Выдача ТУ и согласование ПД на проектирование и строительство объекта:"Газопровод СД к ОКС неж.помещению по адресу: Челябинская обл., г.Копейск,ул.Пузанова,д.25-А".</t>
  </si>
  <si>
    <t>Оказание услуг Выдача ТУ и согласование ПД на проектирование и строительство объекта:"Строительство газопровода НД к ОКС неж.помещению - гаражу по адресу: Челябинская обл., г.Копейск,ул.Б.Хмельницкого,д.2".</t>
  </si>
  <si>
    <t>Договор подряда Стирка белья</t>
  </si>
  <si>
    <t>Оказание услуг Мед.услуги: обязательное псих.освидетельствование, электроэнцефалография, выдача заключения с указанием результатов проведенных мед.осмотров.</t>
  </si>
  <si>
    <t>Оказание услуг Подготовка специалистов неразрушающего контроля по заявленным методам согласно Приложения 1.</t>
  </si>
  <si>
    <t>Оказание услуг Образовательная услуга по доп.проф.программе повышения квалификации "Безопасность строит-ва.Строит-во зданий и сооруж.,в т.ч на особо опасных, технически сложных и уникальных объектах.Организац.строит-го произв-ва.Спец-ст по организации строит-ва"(БС-ГИП).</t>
  </si>
  <si>
    <t>Договор подряда
Работы по техническому обслуживанию и ремонту автовышки Заказчика АПТ-14 (3308) зав. № 220 гос. № В 406 КУ 74</t>
  </si>
  <si>
    <t>Межевание г.Карталы ул.Водопроводная д21</t>
  </si>
  <si>
    <t>объект</t>
  </si>
  <si>
    <t>чел.</t>
  </si>
  <si>
    <t>кг.</t>
  </si>
  <si>
    <t>ООО "Интеллект" ИНН=7452101624 КПП=745201001   ОГРН: 1127452002347</t>
  </si>
  <si>
    <t>ООО Инженерно-технический центр "Интеллект" ИНН=7453175770 КПП=745301001  ОГРН: 1077453004936</t>
  </si>
  <si>
    <t>ООО "Расчетно-кассовый центр" ИНН=7411056901 КПП=743001001  ОГРН: 1097411000136</t>
  </si>
  <si>
    <t>Индивидуальный предприниматель Здобнов Константин Владимирович ИНН=741104010602   ОГРНИП: 317745600036595</t>
  </si>
  <si>
    <t>Индивидуальный предприниматель Салтыков Кирилл Иванович
ИНН=743017665910   ОГРНИП: 317745600112028</t>
  </si>
  <si>
    <t>Общество с ограниченной ответственностью "АЛЬКОР" 
ИНН=7430033554 КПП=743001001
ОГРН: 1207400013105</t>
  </si>
  <si>
    <t>Индивидуальный предприниматель Бакин Сергей Николаевич
ИНН=743014555644 ОГРНИП: 319745600175745</t>
  </si>
  <si>
    <t>МУП "Копейское пассажирское автопредприятие" ИНН=7411013425 КПП=743001001  ОГРН: 1027400775600</t>
  </si>
  <si>
    <t>Общество с ограниченной ответственностью "УралСтройЭнерго"
ИНН=7452101889 КПП=745201001
ОГРН: 1127452002600</t>
  </si>
  <si>
    <t>ООО "Центр внедрения и пропаганды "Челябинскагропром НОПТ" ИНН=7453017742 КПП=745301001  ОГРН: 1027403877973</t>
  </si>
  <si>
    <t>ПУБЛИЧНОЕ АКЦИОНЕРНОЕ ОБЩЕСТВО "РОСТЕЛЕКОМ" ИНН=7707049388 КПП=668543001  ОГРН: 1027700198767</t>
  </si>
  <si>
    <t>ОБЩЕСТВО С ОГРАНИЧЕННОЙ ОТВЕТСТВЕННОСТЬЮ "КАРГО 74" ИНН=7448144150 КПП=744801001  ОГРН: 1127448000822</t>
  </si>
  <si>
    <t>ГБУЗ " Областная клиническая специализированная психоневрологическая больница №1" ИНН=7453012350 КПП=745301001  ОГРН: 1027403893703</t>
  </si>
  <si>
    <t>АНО ДПО Учебный центр "Импульс" ИНН=7453215977 КПП=745301001  ОГРН: 1107400001059</t>
  </si>
  <si>
    <t>АНО ДПО Учебный Центр "Инжстройпроект" ИНН=7451990160 КПП=745101001   ОГРН: 1117400003544</t>
  </si>
  <si>
    <t>Общество с ограниченной ответсвенностью "ТЕХНО-КРАН"
ИНН=7404062608 КПП=740401001  ОГРН: 1137404002361</t>
  </si>
  <si>
    <t>ДХ-18 -42/22</t>
  </si>
  <si>
    <t>ДХ-18 -43/22</t>
  </si>
  <si>
    <t>ДХ-18 -44/22</t>
  </si>
  <si>
    <t>ДХ-18 -45/22</t>
  </si>
  <si>
    <t>ДХ-18 -46/22</t>
  </si>
  <si>
    <t>ДХ-18 -47/22</t>
  </si>
  <si>
    <t>ДХ-18 -48/22</t>
  </si>
  <si>
    <t>ДХ-18 -50/22</t>
  </si>
  <si>
    <t>ДХ-18 -51/22</t>
  </si>
  <si>
    <t>СМР-07/2 -52/22</t>
  </si>
  <si>
    <t>СМР-07/2 -53/22</t>
  </si>
  <si>
    <t>ДХ-18 -54/22</t>
  </si>
  <si>
    <t>ДХ-18 -55/22</t>
  </si>
  <si>
    <t>ДХ-18 -57/22</t>
  </si>
  <si>
    <t>СМР-07/2 -58/22</t>
  </si>
  <si>
    <t>СМР-07/2 -59/22</t>
  </si>
  <si>
    <t>СМР-07/2 -60/22</t>
  </si>
  <si>
    <t>СМР-07/2 -61/22</t>
  </si>
  <si>
    <t>СМР-07/2 -62/22</t>
  </si>
  <si>
    <t>СМР-07/2 -63/22</t>
  </si>
  <si>
    <t>СМР-07/2 -64/22</t>
  </si>
  <si>
    <t>ДХ-18 -66/22</t>
  </si>
  <si>
    <t>ДХ-18 -67/22</t>
  </si>
  <si>
    <t>ДХ-18 -68/22</t>
  </si>
  <si>
    <t>ДХ-18 -76/22</t>
  </si>
  <si>
    <t>ДХ-18 -77/22</t>
  </si>
  <si>
    <t>ДХ-18 -80/22</t>
  </si>
  <si>
    <t>ДХ-18 -87/22</t>
  </si>
  <si>
    <t>ДХ-18 -88/22</t>
  </si>
  <si>
    <t>ДХ-18 -92/22</t>
  </si>
  <si>
    <t>ДХ-18 -96/22</t>
  </si>
  <si>
    <t>Поставка мебели офисной</t>
  </si>
  <si>
    <t>Поставка запасных частей и сопутствующих материалов</t>
  </si>
  <si>
    <t>Поставка фискальных накопителей</t>
  </si>
  <si>
    <t>ИП Потапова Ирина Дмитриевна ИНН 741205715447</t>
  </si>
  <si>
    <t xml:space="preserve">ООО Автомаг
ИНН=7430016439 КПП=743001001
</t>
  </si>
  <si>
    <t>ООО "ИТ Интеллект"
ИНН=7706444561 КПП=770601001</t>
  </si>
  <si>
    <t>ДП-14/3-55-22</t>
  </si>
  <si>
    <t>ДП-14/3-63-22</t>
  </si>
  <si>
    <t>ДП-14/3-66-22</t>
  </si>
  <si>
    <t>СМР на объекте п. Роза, ул. Шоссейная д.5</t>
  </si>
  <si>
    <t>Услуги экскаватора погрузчика для выполнения зем.работ</t>
  </si>
  <si>
    <t>Услуги по дератизации и дезинсекции</t>
  </si>
  <si>
    <t>геод.работы на объекте Коркино, ул. Железнодорожная, г. Еманжелинск, ул. Набережная, Коркино, ул. Чкалова</t>
  </si>
  <si>
    <t>Инж.геолог.изыскания г. Еманжелинск, ул. Набережная</t>
  </si>
  <si>
    <t>Кадастровые, землеустроительные работы г. Коркино, ул. Чкалова, д. 5, ул. Железняка, д. 132, 115, ул. Строителей, д. 35</t>
  </si>
  <si>
    <t>Услуги по ремонту и ТО компьютерной и оргтехники</t>
  </si>
  <si>
    <t>Услуги по аттестации специалиста сварочного производства (1 ур. ЗН) Серёгин П.С.</t>
  </si>
  <si>
    <t>Кадастровые и землеустроительные работы п. Новобатурино, ул. Новая, д. 15; с. Коелга, ул. Гагарина, д. 7; рп. Зауральский, ул. Элеваторная, д. 59; рп Красногорский, пер. Озерный, д. 4; г. Коркино, ул. Западная, д. 10</t>
  </si>
  <si>
    <t>Кадастровые и землеустроительные работы с. Еткуль, ул. 8 Марта, д. 59; с. Еткуль, ул. Новая, д. 94,96; с. Еткуль, ул. Энтузиастов, д. 13; пер. 8-й, д. 11; ул. Энтузиастов, д. 2а-1</t>
  </si>
  <si>
    <t>Кадастровые и землеустроительные работы с. Еткуль, ул. Севрная, д. 17; ул. Степная, д. 19; Ул. Энтузиастов, д. 2а; д. 44; ул. Ленина, д. 15-а</t>
  </si>
  <si>
    <t>Кадастровые и землеустроительные работы г. Коркино, пер. Банковский, д. 3; ул. 30 лет ВЛКСМ, д. 8а; ул. Пролетарская, д. 27-2; п. Первомайский, пер. Садовый, д. 2</t>
  </si>
  <si>
    <t>Кадастровые и землеустроительные работы рп Роза, ул. 50 лет Октября, д. 6; ул. Декабристов, д. 80; г. Коркино,  пер. Ударный, д. 4,5,6.</t>
  </si>
  <si>
    <t>Кадастровые и землеустроительные работы рп Роза, ул.9 Мая, д. 5; ул. Совхозная, д. 43; п. Первомайский, стр. 33 с юж.стороны № 35 ул. Садовая. Г. Коркино, ул. 30 лет ВЛКСМ, д. 4а</t>
  </si>
  <si>
    <t xml:space="preserve"> СМР с. Еткуль, ул. Лесопарковая, д. 2</t>
  </si>
  <si>
    <t>СМР д. Дубровка, ул. Северная, д. 2</t>
  </si>
  <si>
    <t>Услуги по продлению действия аттестационного удостоверения Забродин Д.В.</t>
  </si>
  <si>
    <t>Услуги экскаватора-погрузчика</t>
  </si>
  <si>
    <t>40828.64</t>
  </si>
  <si>
    <t>ООО СК "ОТКРЫТИЕ"
ИНН=7430032568 КПП=743001001</t>
  </si>
  <si>
    <t xml:space="preserve">ИП Козлова Юлия Сергеевна
ИНН=744904226420 </t>
  </si>
  <si>
    <t>Федеральное бюджетное учреждение здравоохранения "Центр гигиены и эпидемиологии в Челябинской области"
ИНН=7451216566 КПП=745101001</t>
  </si>
  <si>
    <t>ООО "Инженерные изыскания"
ИНН=7448145266 КПП=744801006</t>
  </si>
  <si>
    <t>ООО "Инженерные изыскания"
ИНН=7448145266 КПП=744801007</t>
  </si>
  <si>
    <t>ООО "Инженерные изыскания"
ИНН=7448145266 КПП=744801008</t>
  </si>
  <si>
    <t xml:space="preserve">ИП Артемов Станислав Валерьевич
ИНН=741204353804 </t>
  </si>
  <si>
    <t>ООО ЦПС "Сварка и Контроль"
ИНН=7453142334 КПП=745101001</t>
  </si>
  <si>
    <t>ООО "Инженерные изыскания"
ИНН=7448145266 КПП=744801009</t>
  </si>
  <si>
    <t>ООО "Инженерные изыскания"
ИНН=7448145266 КПП=744801010</t>
  </si>
  <si>
    <t>ООО "Инженерные изыскания"
ИНН=7448145266 КПП=744801011</t>
  </si>
  <si>
    <t>ООО "Инженерные изыскания"
ИНН=7448145266 КПП=744801012</t>
  </si>
  <si>
    <t>ИП Иванов Анатолий Васильевич
ИНН=741200398057</t>
  </si>
  <si>
    <t>ООО "Инженерные изыскания"
ИНН=7448145266 КПП=744801013</t>
  </si>
  <si>
    <t>СМР-07/2-50-22</t>
  </si>
  <si>
    <t>ДХ-18-53-22</t>
  </si>
  <si>
    <t>ДХ-18-54-22</t>
  </si>
  <si>
    <t>ДХ-07-57-22</t>
  </si>
  <si>
    <t>ДХ-07-58-22</t>
  </si>
  <si>
    <t>ДХ-07-59-22</t>
  </si>
  <si>
    <t>ДХ-18-65-22</t>
  </si>
  <si>
    <t>ДХ-18-69-22</t>
  </si>
  <si>
    <t>ДХ-07-70-22</t>
  </si>
  <si>
    <t>ДХ-07-71-22</t>
  </si>
  <si>
    <t>ДХ-07-72-22</t>
  </si>
  <si>
    <t>ДХ-07-73-22</t>
  </si>
  <si>
    <t>ДХ-07-74-22</t>
  </si>
  <si>
    <t>ДХ-07-75-22</t>
  </si>
  <si>
    <t>СМР-07/2-76-22</t>
  </si>
  <si>
    <t>СМР-07/2-77-22</t>
  </si>
  <si>
    <t>ДХ-18-83-22</t>
  </si>
  <si>
    <t>ДХ-18-84-22</t>
  </si>
  <si>
    <t>поставка полиграфических материалов</t>
  </si>
  <si>
    <t>поставка офисной мебели</t>
  </si>
  <si>
    <t>поставка низковольтного электрооборудования</t>
  </si>
  <si>
    <t>поставка питьевой воды торговых марок "Ниагара", "Бежин луг"</t>
  </si>
  <si>
    <t>поставка Ленты ФУМ</t>
  </si>
  <si>
    <t>поставка концентрированного молока</t>
  </si>
  <si>
    <t>поставка печатной продукции</t>
  </si>
  <si>
    <t>-</t>
  </si>
  <si>
    <t>бут.</t>
  </si>
  <si>
    <t>ООО ПрофиМаркет ИНН 7842413611 КПП 770901001 ОГРН 1097847224199</t>
  </si>
  <si>
    <t>ООО Уральская электротехническая компания ИНН 7448207610 КПП744801001 ОГРН 1177456091515</t>
  </si>
  <si>
    <t>ООО "Касаргинский источник" ИНН 7452115708 ОГРН 1147452002180</t>
  </si>
  <si>
    <t>ООО ФорсСнаб ИНН/КПП 7448155970 КПП 744801001 ОГРН 1137448002075</t>
  </si>
  <si>
    <t>ИП Лысенко М.В. ИНН/КПП 741300118169/741343001</t>
  </si>
  <si>
    <t>ИП Токарев А.И. ИНН/КПП 74130030299 ОГРНИП 304741306900041</t>
  </si>
  <si>
    <t>798588-1/63/22</t>
  </si>
  <si>
    <t>106/22</t>
  </si>
  <si>
    <t>105/22</t>
  </si>
  <si>
    <t>11/3/039/22/107/22</t>
  </si>
  <si>
    <t>33/22</t>
  </si>
  <si>
    <t>62/22</t>
  </si>
  <si>
    <t>64/22</t>
  </si>
  <si>
    <t>проведение предварительных и периодических медицинских осмотров водителей</t>
  </si>
  <si>
    <t>услуги по предрейсовому и послерейсовому медицинскому осмотру водителей ТС</t>
  </si>
  <si>
    <t>проведение санитарно-эпидемиологических услуг в помещениях заказчика</t>
  </si>
  <si>
    <t>услуга по захоронению, обработке отходов V класса опасности</t>
  </si>
  <si>
    <t>услуги по обеспечению тепловой энергией предприятий и организаций</t>
  </si>
  <si>
    <t>Проектно-изыскательные работы</t>
  </si>
  <si>
    <t>чел</t>
  </si>
  <si>
    <t>т.</t>
  </si>
  <si>
    <t>Гкал</t>
  </si>
  <si>
    <t>ГБУЗ РБ с. Кунашак ИНН/КПП 7433002025/746001001</t>
  </si>
  <si>
    <t xml:space="preserve">ГБУЗ РБ г. Нязепетровск ИНН/КПП 7436000925/745901001 ОГРН 1027401811997 </t>
  </si>
  <si>
    <t>ГБУЗ РБ г. Касли, ИНН 7409001856, КПП 745901001</t>
  </si>
  <si>
    <t>ООО Экосервис, ИНН 7413028515, КПП 741301001, ОГРН 121740004464</t>
  </si>
  <si>
    <t>ООО Спецсервис ИНН 7413010797 КПП 741301001</t>
  </si>
  <si>
    <t>МУП Булзинский УЭЖКХ ИНН 7402009630 КПП 745901001 ОГРН 1077402000642</t>
  </si>
  <si>
    <t>ООО "Гео-сервис" ОГРН 1027400830170, ИНН 7413009488</t>
  </si>
  <si>
    <t>41/22</t>
  </si>
  <si>
    <t>32/22</t>
  </si>
  <si>
    <t>155/22</t>
  </si>
  <si>
    <t>40-01-2022-52/22</t>
  </si>
  <si>
    <t>59 835/54/22</t>
  </si>
  <si>
    <t>8-50-22</t>
  </si>
  <si>
    <t>№2021-12-611/24/22</t>
  </si>
  <si>
    <t>№2021-12-618/51/22</t>
  </si>
  <si>
    <t>№2021-12-622/48/22</t>
  </si>
  <si>
    <t>№2021-12-621/14/22</t>
  </si>
  <si>
    <t>№2021-12-620/15/22</t>
  </si>
  <si>
    <t>№2021-12-619/1597/21</t>
  </si>
  <si>
    <t>№2021-12-617/11/22</t>
  </si>
  <si>
    <t>№2021-12-613/9/22</t>
  </si>
  <si>
    <t>№2021-12-607/1601/21</t>
  </si>
  <si>
    <t>№2021-12-612/10/22</t>
  </si>
  <si>
    <t>№2021-12-606/4/22</t>
  </si>
  <si>
    <t>№2021-12-609/5/22</t>
  </si>
  <si>
    <t>№2021-12-608/6/22</t>
  </si>
  <si>
    <t>№2021-12-610/7/22</t>
  </si>
  <si>
    <t>№2021-12-614/25/22</t>
  </si>
  <si>
    <t>№2021-12-616/27/22</t>
  </si>
  <si>
    <t>№2021-12-615/26/22</t>
  </si>
  <si>
    <t>№2021-12-605/8/22</t>
  </si>
  <si>
    <t>№2022-01-76/60/22</t>
  </si>
  <si>
    <t>№2022-01-77/61/22</t>
  </si>
  <si>
    <t>№2022-01-75/58/22</t>
  </si>
  <si>
    <t>№2022-01-74/59/22</t>
  </si>
  <si>
    <t>№2022-01-01/57/22</t>
  </si>
  <si>
    <t>№2022-01-02/56/22</t>
  </si>
  <si>
    <t>№2022-01-73/108/22</t>
  </si>
  <si>
    <t>№2022-02-80/109/22</t>
  </si>
  <si>
    <t>№2022-02-79/110/22</t>
  </si>
  <si>
    <t>№2022-02-81/149/22</t>
  </si>
  <si>
    <t>Поставка товара – запчасти для автотранспорта: HYUNDAI PORTER, HYUNDAI АВТОБУС, FORD</t>
  </si>
  <si>
    <t>ООО "Ареал" ИНН=7445034825 КПП=745601001</t>
  </si>
  <si>
    <t xml:space="preserve">019-132/22  </t>
  </si>
  <si>
    <t>поставка нефте - и газопродуктов (далее - ГСМ) виды ГСМ: АИ-92</t>
  </si>
  <si>
    <t>поставка нефте - и газопродуктов (далее - ГСМ) виды ГСМ: АИ-95, ДТ-3-К5</t>
  </si>
  <si>
    <t>ООО "Уралнефтепродукт" ИНН=7444020925 КПП=745601001</t>
  </si>
  <si>
    <t xml:space="preserve">019-130/22  </t>
  </si>
  <si>
    <t xml:space="preserve">019-131/22 </t>
  </si>
  <si>
    <t>выполнение инженерно-геодезических работ (исполнительскяа съемка, разбивочные работы) в рамках договоров на ТП</t>
  </si>
  <si>
    <t>услуги по техническому освидетельствованию баллонов</t>
  </si>
  <si>
    <t>ремонт и техническое обслуживание автомобилей марки FORD, NISSAN X-TRAIL и автомобилей марки ЛАДА-ВЕСТА</t>
  </si>
  <si>
    <t>Изготовление схем границ образуемых земельных участков до границ земельных участков в рамках договоров на ТП</t>
  </si>
  <si>
    <t>проведение обучения   и внеочередной проверке знаний требований охраны труда</t>
  </si>
  <si>
    <t>услуги по техническому обслуживанию и планово-предупредительному ремонту (далее ТО и ПИР) средств охранно-пожарной сигнализации и систем пожаротушения</t>
  </si>
  <si>
    <t>выполнение инженерно-геологических изысканий на объектах ТП</t>
  </si>
  <si>
    <t>производство работ по выполнению инженерно-геодезических работ (исполнительной съемки, разбивочные работы)</t>
  </si>
  <si>
    <t>Согласование проектной документации</t>
  </si>
  <si>
    <t>Согласование земляных работ</t>
  </si>
  <si>
    <t>Услуги транспортной компании по перевозке (транспортировке) грузов</t>
  </si>
  <si>
    <t>Выдача ТУ и согласование проектной документации на пересечение  коммуникаций</t>
  </si>
  <si>
    <t>выполнение регламентных работ по техническому обслуживанию, заявочному ремонту, подготовке к поверке, с выполнением необходимых операций по настройке, регулировке и проведению поверки илик алибровки газоанализаторов, индикаторов утечки газа</t>
  </si>
  <si>
    <t>Работы по ремонту и техническому обслуживанию тракторной техники VOLVO из   запчастей исполнителя</t>
  </si>
  <si>
    <t>Инженерно-геодезические изыскания по объектам технолгиченского присоединения в рамках догазификации</t>
  </si>
  <si>
    <t>Абоненское обслуживание программного аппаратного комплекса</t>
  </si>
  <si>
    <t>Общество с ограниченной ответственностью "Земля" ИНН=7445019601 КПП=745601001</t>
  </si>
  <si>
    <t>ООО "ГАЗ-СЕРВИС" ИНН=7456036535 КПП=745601001</t>
  </si>
  <si>
    <t xml:space="preserve">ИП Сычев Дмитрий Владимирович ИНН/744600283352 </t>
  </si>
  <si>
    <t>Дьяконов Станислав Николаевич ИП ИНН/744515308849</t>
  </si>
  <si>
    <t>АНО ДПО "МЦ ОТПБ" ИНН=7456027280 КПП=745601001</t>
  </si>
  <si>
    <t>ООО "Евро-Инвест" ИНН=0270014678 КПП=027001001</t>
  </si>
  <si>
    <t>ООО "ММГК" ИНН=7455012683 КПП=745501001</t>
  </si>
  <si>
    <t>ООО "Кадастр" ИНН 7456046981, КПП 745601001</t>
  </si>
  <si>
    <t>Муниципальное предприятие трест "Теплофикация" ИНН=7414000657 КПП=745501001</t>
  </si>
  <si>
    <t>ООО "КИТ: транспортная компания" ИНН 6679113421, КПП 667901001</t>
  </si>
  <si>
    <t>ПУБЛИЧНОЕ АКЦИОНЕРНОЕ ОБЩЕСТВО "РОСТЕЛЕКОМ" ИНН=7707049388 КПП=668543001</t>
  </si>
  <si>
    <t>ООО "Центр внедрения и пропаганды "Челябинскагропром НОПТ" ИНН=7453017742 КПП=745301001</t>
  </si>
  <si>
    <t>ООО "Солди-Плюс" ИНН=7456006675 КПП=745601001</t>
  </si>
  <si>
    <t xml:space="preserve">Дьяконов Станислав Николаевич ИП ИНН/744515308849 </t>
  </si>
  <si>
    <t>ООО "Спецтехкомплект" ИНН=7446057790 КПП=745601001</t>
  </si>
  <si>
    <t xml:space="preserve">017-109/22 </t>
  </si>
  <si>
    <t>006-110/22</t>
  </si>
  <si>
    <t xml:space="preserve">006-112/22  </t>
  </si>
  <si>
    <t xml:space="preserve">006-113/22 </t>
  </si>
  <si>
    <t xml:space="preserve">006-114/22  </t>
  </si>
  <si>
    <t xml:space="preserve">006-116/22  </t>
  </si>
  <si>
    <t xml:space="preserve">017/3-117/22 </t>
  </si>
  <si>
    <t xml:space="preserve">017/3-118/22 </t>
  </si>
  <si>
    <t xml:space="preserve">017-119/22 </t>
  </si>
  <si>
    <t xml:space="preserve">006-122/22 </t>
  </si>
  <si>
    <t xml:space="preserve">006-123/22 </t>
  </si>
  <si>
    <t xml:space="preserve">006-124/22 </t>
  </si>
  <si>
    <t xml:space="preserve">006-126/22 </t>
  </si>
  <si>
    <t xml:space="preserve">006-127/22  </t>
  </si>
  <si>
    <t xml:space="preserve">006-133/22 </t>
  </si>
  <si>
    <t xml:space="preserve">006-134/22 </t>
  </si>
  <si>
    <t xml:space="preserve">006-135/22  </t>
  </si>
  <si>
    <t>006-4/22</t>
  </si>
  <si>
    <t>Поставка запасных часстей к автомобилям МАЗ, КАМАЗ, ЗИЛ, УРАЛ</t>
  </si>
  <si>
    <t>ООО "АВТОСНАБ-М" ИНН=7455003551 КПП=745501001</t>
  </si>
  <si>
    <t xml:space="preserve">019-111/22 </t>
  </si>
  <si>
    <t>приобретение телефонного аппарата</t>
  </si>
  <si>
    <t>приобретение блоков СКЗИ для тахогрофов (4 шт.)</t>
  </si>
  <si>
    <t>приобретение листов горячекатанных (159 кг)</t>
  </si>
  <si>
    <t>приобретение коммутатора НР 1420-24G-2S неуправляемый коммутатор (24 UTP 1000Mbps+2SFP+)</t>
  </si>
  <si>
    <t>приобретение видеодомофона в комплекте (1 шт.)</t>
  </si>
  <si>
    <t>приобретение газовых счетчиков и ящиков к ним (26 шт.)</t>
  </si>
  <si>
    <t>приобретение карт водителей для тахографов и оказание услуг по колибровке тахографов (9 шт.)</t>
  </si>
  <si>
    <t>приобретение полотна холстопрошивного (250 ед)</t>
  </si>
  <si>
    <t>приобретение стальных фитингов</t>
  </si>
  <si>
    <t>кг</t>
  </si>
  <si>
    <t>ед</t>
  </si>
  <si>
    <t>ООО "РедентЧ" ИНН 7448122237</t>
  </si>
  <si>
    <t>ООО "НТЦ "Мега-М" ИНН 7415105596</t>
  </si>
  <si>
    <t xml:space="preserve">ИП Шевченко Андрей Владимирович ИНН 741506244400 </t>
  </si>
  <si>
    <t>ООО "Эколь Сервис" ИНН 7415094680</t>
  </si>
  <si>
    <t>ООО "Виола Арт" ИНН 7451079888</t>
  </si>
  <si>
    <t>ООО Торговый дом "АльмаГаз" ИНН 6679134622</t>
  </si>
  <si>
    <t>ООО "Снабметаллургпроект" ИНН 7404073060</t>
  </si>
  <si>
    <t xml:space="preserve">ООО "Сервис-Комплект" ИНН 7415032997 </t>
  </si>
  <si>
    <t>ДП-042/1-042/22</t>
  </si>
  <si>
    <t>ДП-046/1-046/22</t>
  </si>
  <si>
    <t>ДП-054/1-054/22</t>
  </si>
  <si>
    <t>ДП-056/1-056/22</t>
  </si>
  <si>
    <t>ДП-061/1-061/22</t>
  </si>
  <si>
    <t>ДП-066/1-066/22</t>
  </si>
  <si>
    <t>ДП-080/1-080/22</t>
  </si>
  <si>
    <t>ДП-081/1-081/22</t>
  </si>
  <si>
    <t>ДП-095/1-095/22</t>
  </si>
  <si>
    <t>03.02.2022,</t>
  </si>
  <si>
    <t xml:space="preserve">15.02.2022 поступил 10.02.2022 </t>
  </si>
  <si>
    <t>выполнение земельно-кадастровых работ для исполнения обязательств по ТП объекта: "Газоснабжение жилого дома" по адресу: Челябинская область, г. Чебаркуль, мкр Южный,  ул. Татищева, 20, кадастровый номер 74:38:0319001:93</t>
  </si>
  <si>
    <t>выполнение земельно-кадастровых работ для исполнения обязательств по ТП объекта: "Газоснабжение жилого дома" по адресу: Челябиснкая ообласть, г. Чебаркуль, мкр. Южный, ул. Татищева, д. 20, кадастровый номер 74:38:013900:93</t>
  </si>
  <si>
    <t>работы по шиномонтажу, балансировке и ремонту автошин, колесных дисков и колесных камер автотранспортных средств Миасской газовой службы</t>
  </si>
  <si>
    <t>выполнение земельно-кадастровых работ для исполнения обязательств по договору ТП (догазификация) объекта: "Газоснабжение жилых домов" по адресу: Челябинская область, г. Чебаркуль, п. Северный, ул. Верхняя</t>
  </si>
  <si>
    <t>выполнение земельно-кадастровых работ для исполнения обязательств по договору ТП (догазификация) объекта: "Газоснабжение жилых домов" по адресу: Челябинская область, г. Чебаркуль, мкр. Южный, ул. Осенняя, пер. Короткий</t>
  </si>
  <si>
    <t>аттестация персонала (4 человека)</t>
  </si>
  <si>
    <t>выполнение земельно-кадастровых работ для исполнения обязательств по договору ТП (догазификация) объекта: "Газоснабжение жилых домов" по адресу: Челябинская область, г. Чебаркуль, тер. Санаторий Чебаркуль</t>
  </si>
  <si>
    <t>вакцинация сотрудников от клещевого энцефалита (41 чел.)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</si>
  <si>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д. Звягино, ул. Красная, д. 10, кадастровый номер 74:23:0919004:27</t>
  </si>
  <si>
    <t>выполнение земельно-кадастровых работ для исполнения обязательств по договору ТП объекта (догазификация) объекта: "Газоснабжение жилого дома" по адресу: Челябинская область, г. Чебаркуль, ул. Труда, д. 25, кв. 1, кадастровый номер 74:38:0117041:25</t>
  </si>
  <si>
    <t>выполнение земельно-кадастровых работ для исполнения обязательств по договору ТП  (догазификация) объекта: "Газоснабжение жилого дома" по адресу: Челябинская область, г. Чебаркуль, ул. Больничная, д. 12, кадастровый номер 74:38:0130022:34</t>
  </si>
  <si>
    <t>выполнение земельно-кадастровых работ для исполнения обязательств по договору ТП
объекта: "Газоснабжение нежилого здания" по адресу: Челябинская область, г. Карабаш, ул. Ленина, д. 2а, кадастровый номер 74:29:0102082:18</t>
  </si>
  <si>
    <t>выполнение изыскательских работ (инженерно-геологических) на объекте: "Газоснабжение жилых домов" по адресу: Челябиснкая область, Чебаркульский район, с. Филимоново, ул. Машиностроителей, д 18, д. 18а, 16а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</si>
  <si>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п. Мирный, ул. Южная, д. 17, кадастровый номер 74:23:0802001:0189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</si>
  <si>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Чебаркуль, ул. 40 лет Победы, д. 36, кадастровый номер 74:38:0135031:268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</si>
  <si>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д. Малково, ул. Восток-1, д. 14, кадастровый номер 74:23:1001004:313</t>
  </si>
  <si>
    <t>выполнение земельно-кадастровых работ для исполнения обязательств по договору ТП (догазификация) объекта: "Газсонабжение жилого дома" по адресу: Челябинская область, Уйский район, с. Уйское, ул. Октябрьская, д. 20, кадастровый номер 74:22:3501005:127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</si>
  <si>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с. Уйское, ул. Кооперативная, д. 1, кадастровый номер 74:22:3503025:0016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</si>
  <si>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п. Зерновой, ул. Ленина, д. 3, кадастровый номер 74:22:2201001:365</t>
  </si>
  <si>
    <t>разработка проектной и рабочей документации по объекту: "Газоснабжение нежилого помещения" по адресу: Челябинская область, г. Миаасс, ул. Плотникова,д. 2</t>
  </si>
  <si>
    <t>предоставление нам за плату права ограниченного пользования земельным участком (Сервитут) для ТП г. Чебаркуль, ул. Советская, 77</t>
  </si>
  <si>
    <t>разработка проектной и рабочей документации по объекту: "Газоснабжение здания Мечети, центра летних видов спорта" по адресу: Челябинская область, г. Миасс, ул. Набережная, кадастровый номер 74:34:1002045:78, ул. Набережная, восточнее участка 29Е, кадастровый номер 74:34:1002089:119</t>
  </si>
  <si>
    <t>выполнение изыскательских работ (инженерно-геологических) на объекте: "Газоснабжение здания Мечети, центра летних видов спорта" по адресу: Челябинская область, г. Миасс, ул. Набережаная, кадастровый номер 74:34:1002045:78, ул. Набережная, восточнее участка 29Е, кадастровый номер 74:34:1002089:119</t>
  </si>
  <si>
    <t>услуги по предоставлению спецтехники (автовышка)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</si>
  <si>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с. Ларино, ул. Сокольная, д. 18, кв. 1, кадастровый номер 74:22:1501029:20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</si>
  <si>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Чебаркуль, пер. Водный, д. 1А, кадастровый номер 74:38:0130006:352</t>
  </si>
  <si>
    <t>выполнение земельно-кадастровых работ для исполнения обязательств по договору ТП объекта: "Газоснабжение жилого дома" по адресу: Челябинская область, г. Миасс, Коллективный сад "Строитель-1", д. 83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</si>
  <si>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д. Яринка, ул. Строителей, д. 2, кв. 2, кадастровый номер 74:22:3702001:417</t>
  </si>
  <si>
    <t>выполнение земельно-кадастровых работ для исполнения обязательств по договорам ТП (догазификация) объектов: "Газоснабжение жилых домов" по адресу: Челябинская область, г. Миасс, с. Черновское, ул. Ленина, д. 14, 16</t>
  </si>
  <si>
    <t>выполнение земельно-кадастровых работ для исполнения обязательств по договорам ТП (догазификация) объектов: "Газоснабжение жилых домов" по адресу: Челябинская область, Уйский район, п. Берег, ул. Дачная, д. 8А, д. 8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</si>
  <si>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д. Яринка, ул. Болотная, д. 3, кадастровый номер 74:22:3702001:12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</si>
  <si>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с. Маслово, ул. Береговая, д. 4, кадастровый номер 74:22:4001002:24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</si>
  <si>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с. Уйское, ул. Циолковского, д. 24, кадастровый номер 74:22:3502006:8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</si>
  <si>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д. Яринка, ул. Лесная, д. 1, кадастровый номер 74:22:0303001:72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</si>
  <si>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д. Малково, ул. Крупской, д. 1В, кадастровый номер 74:23:1001002:57</t>
  </si>
  <si>
    <t>выполнение земельно-кадастровых работ для исполнения обязательств по договору ТП (догазификация) объектов: "Газоснабжение жилых домов" по адресу: Челябинская область, Чебаркульский район, д. Малково, ул. Крупской д. 28,29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</si>
  <si>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д. Малково, ул. Крупской, д. 52, кадастровый номер 74:23:1001005:77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</si>
  <si>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п. Бишкиль, ул. Солнечная, д. 9, кадастровый номер 74:23:0906008:33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</si>
  <si>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с. Уйское, ул. Советская, д. 8, кадастровый номер 74:22:3501314:27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</si>
  <si>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Уйский район, с. Уйское, ул. Октябрьская, д. 13, кв. 1, кадастровый номер 74:22:3501005:0038</t>
  </si>
  <si>
    <t>предоставление в эксплуатацию экскаватора-погрузчика и строительных механизмов с обслуживающим персоналом для выполнения обязательств по ТП на объекте: "Челябинская область, г. Чебаркуль, в 17м на юго-восток от земельного участка № 5В по ул. Суворова, кадастровый номер 74:38:0127006:28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</si>
  <si>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Миасс, п. Тургояк, ул. Ленина, д. 178, кадастровый номер 74:34:0309003:0043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</si>
  <si>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г. Чебаркуль, ул. Полевая, д. 6, кадастровый номер 74:34:0109015:49</t>
  </si>
  <si>
    <t>выполнение земельно-кадастровых работ для исполнения обязательств по договорам ТП (догазификация) объектов: "Газоснабжение жилых домов" по адресу: Челябинская область, г. Чебаркуль, ул. Колхозная, д. 31/33, д. 35</t>
  </si>
  <si>
    <t>выполнение земельно-кадастровых работ для исполнения обязательств по договору ТП (догазификация) объекта: "Газоснаюжение жилого дома" по адресу: Челябинская область, Чебаркульский район, д. Малково, ул. Нагорная, д. 22, кадастровый номер 74:23:1001005:173</t>
  </si>
  <si>
    <t>выполнение земельно-кадастровых работ для исполнения обязательств по договору ТП (догазификация) объекта: "Газоснабжение жилого дома" по адресу: Челябинская область, Чебаркульский район, д. Звягино, ул. Российская, д. 47, кадастровый номер 74:23:0919003:172</t>
  </si>
  <si>
    <t>предоставление в эксплуатацию МАЗ самосвала (20 тонн)</t>
  </si>
  <si>
    <t>услуги по перевозки грузов (экспедиторские услуги)</t>
  </si>
  <si>
    <t>документация</t>
  </si>
  <si>
    <t>ед.</t>
  </si>
  <si>
    <t>т</t>
  </si>
  <si>
    <t>перевозка</t>
  </si>
  <si>
    <t>ООО "Урал-ПРО" ИНН 7448147714</t>
  </si>
  <si>
    <t>ИП Черданцев Владимир Владимирович ИНН 741516348292</t>
  </si>
  <si>
    <t>АНО ДПО "Учебный центр Перспектива-Миасс" ИНН 7415089094</t>
  </si>
  <si>
    <t>АНО "Городская больница № 3" ИНН 7415043188</t>
  </si>
  <si>
    <t>ООО "МГСП" ИНН 7415039569</t>
  </si>
  <si>
    <t>ООО "Геогаз" ИНН 7415059075</t>
  </si>
  <si>
    <t>ООО СЗ «Жилгражданстрой» ИНН 7453185426</t>
  </si>
  <si>
    <t xml:space="preserve">ООО "ИнженерИнвест" ИНН 7415087210 </t>
  </si>
  <si>
    <t>ИП Ростовцев Евгений Павлович ИНН 741507969222</t>
  </si>
  <si>
    <t xml:space="preserve">ООО "Урал-ПРО" ИНН </t>
  </si>
  <si>
    <t>ИП Ларин Юрий Петрович ИНН 744200007679</t>
  </si>
  <si>
    <t xml:space="preserve">ООО "Деловые Линии" ИНН </t>
  </si>
  <si>
    <t>ДХ-040/1-040/22</t>
  </si>
  <si>
    <t>ДХ-041/1-041/22</t>
  </si>
  <si>
    <t>ДХ-043/1-043/22</t>
  </si>
  <si>
    <t>ДХ-044/1-044/22</t>
  </si>
  <si>
    <t>ДХ-045/1-045/22</t>
  </si>
  <si>
    <t>ДХ-047/2-047/22</t>
  </si>
  <si>
    <t>ДХ-048/1-048/22</t>
  </si>
  <si>
    <t>ДХ-049/2-049/22</t>
  </si>
  <si>
    <t>ДХ-050/1-050/22</t>
  </si>
  <si>
    <t>ДХ-051/1-051/22</t>
  </si>
  <si>
    <t>ДХ-052/1-052/22</t>
  </si>
  <si>
    <t>ДХ-053/1-053/22</t>
  </si>
  <si>
    <t>ДХ-055/1-055/22</t>
  </si>
  <si>
    <t>ДХ-057/1-057/22</t>
  </si>
  <si>
    <t>ДХ-058/1-058/22</t>
  </si>
  <si>
    <t>ДХ-059/1-059/22</t>
  </si>
  <si>
    <t>ДХ-060/1-060/22</t>
  </si>
  <si>
    <t>ДХ-062/1-062/22</t>
  </si>
  <si>
    <t>ДХ-063/1-063/22</t>
  </si>
  <si>
    <t>ПИР-064/1-064/22</t>
  </si>
  <si>
    <t>ДХ-065/1-065/22</t>
  </si>
  <si>
    <t>ПИР-067/1-067/22</t>
  </si>
  <si>
    <t>ДХ-068/1-068/22</t>
  </si>
  <si>
    <t>ДХ-069/1-069/22</t>
  </si>
  <si>
    <t>ДХ-070/1-070/22</t>
  </si>
  <si>
    <t>ДХ-071/1-071/22</t>
  </si>
  <si>
    <t>ДХ-072/1-072/22</t>
  </si>
  <si>
    <t>ДХ-073/1-073/22</t>
  </si>
  <si>
    <t>ДХ-074/1-074/22</t>
  </si>
  <si>
    <t>ДХ-075/1-075/22</t>
  </si>
  <si>
    <t>ДХ-076/1-076/22</t>
  </si>
  <si>
    <t>ДХ-077/1-077/22</t>
  </si>
  <si>
    <t>ДХ-078/1-078/22</t>
  </si>
  <si>
    <t>ДХ-079/1-079/22</t>
  </si>
  <si>
    <t>ДХ-082/1-082/22</t>
  </si>
  <si>
    <t>ДХ-083/1-083/22</t>
  </si>
  <si>
    <t>ДХ-084/1-084/22</t>
  </si>
  <si>
    <t>ДХ-085/1-085/22</t>
  </si>
  <si>
    <t>ДХ-086/1-086/22</t>
  </si>
  <si>
    <t>ДХ-087/1-087/22</t>
  </si>
  <si>
    <t>ДХ-088/1-088/22</t>
  </si>
  <si>
    <t>ДХ-089/1-089/22</t>
  </si>
  <si>
    <t>ДХ-090/1-090/22</t>
  </si>
  <si>
    <t>ДХ-091/1-091/22</t>
  </si>
  <si>
    <t>ДХ-092/1-092/22</t>
  </si>
  <si>
    <t>ДХ-093/1-093/22</t>
  </si>
  <si>
    <t>ДХ-094/1-094/22</t>
  </si>
  <si>
    <t>ДХ-097/2-097/22</t>
  </si>
  <si>
    <t>купля продажа вакцины для профилактики клещевого энцефалита</t>
  </si>
  <si>
    <t>приобретение светодиодных светодиодных светильников для потолков</t>
  </si>
  <si>
    <t>приобретение бумаги</t>
  </si>
  <si>
    <t>упаковка</t>
  </si>
  <si>
    <t xml:space="preserve">ООО «Мажор Фармацевтик»
ИНН 7411008471
КПП 743001001
</t>
  </si>
  <si>
    <t>АО «Ашасветотехника»
ИНН 7401011796                        КПП 745701001
ОКПО: 94809759
ОГРН: 1067401014724</t>
  </si>
  <si>
    <t>ООО «Комус»
ИНН 7721793895                        КПП 744845001
ОКПО: 17513028
ОГРН: 1137746399801</t>
  </si>
  <si>
    <t>ДХ-0042-22</t>
  </si>
  <si>
    <t>ДХ-0043-22</t>
  </si>
  <si>
    <t>ДХ-0044-22</t>
  </si>
  <si>
    <t>ФБУ "Челябинский ЦСМ"  ИНН 7453042996                     КПП 745301001                     ОГРН 1027403891657         ОКПО: 02567834</t>
  </si>
  <si>
    <t>ООО Центр "Челябинскагропром НОПТ" ИНН 7453017742                      КПП 745301001</t>
  </si>
  <si>
    <t>ИП Ткачук Ирина Александровна
ИНН 741901863383
ОГРН 3207455600089299</t>
  </si>
  <si>
    <t>АНО ДПО "Учебный центр Перспектива-Миасс"                   ИНН 7415089094  КПП 741501001 ОКПО: 34517170
ОГРН: 1157400000196</t>
  </si>
  <si>
    <t xml:space="preserve">ФГБУЗ МСЧ №162 ФМБА России
ИНН 7419001213                        КПП 745701001
ОКПО 34517418
ОГРН 1057746023147
</t>
  </si>
  <si>
    <t>ФГБУЗ МСЧ №162 ФМБА России
ИНН 7419001213                        КПП 745701001
ОКПО 34517418
ОГРН 1057746023147</t>
  </si>
  <si>
    <t xml:space="preserve">ГБУЗ «Районная больница г. Аша»
ИНН 7401002008
КПП 745701001
</t>
  </si>
  <si>
    <t>метрологические работы и услуги</t>
  </si>
  <si>
    <t>техническое обслуживание и проверка средств измерений</t>
  </si>
  <si>
    <t>оказание услуг по мойке и чистке автомобилей</t>
  </si>
  <si>
    <t>Оказание образовательных услуг</t>
  </si>
  <si>
    <t>проведение психиатрического освидетельствования работников</t>
  </si>
  <si>
    <t>человек</t>
  </si>
  <si>
    <t xml:space="preserve"> ремонт средств измерений</t>
  </si>
  <si>
    <t>проведение предварительного медицинского осмотра</t>
  </si>
  <si>
    <t>проведение переодического медицинского осмотра (Усть-Катав)</t>
  </si>
  <si>
    <t>ДХ-0037-22</t>
  </si>
  <si>
    <t>ДХ-0038-22</t>
  </si>
  <si>
    <t>ДХ-0039-22</t>
  </si>
  <si>
    <t>ДХ-0040-22</t>
  </si>
  <si>
    <t>ДХ-0041-22</t>
  </si>
  <si>
    <t>ДХ-0045-22</t>
  </si>
  <si>
    <t>ДХ-0046-22</t>
  </si>
  <si>
    <t>ДХ-0047-22</t>
  </si>
  <si>
    <t>поставка иммунобиологических препаратов</t>
  </si>
  <si>
    <t>поставка мыла туалетного</t>
  </si>
  <si>
    <t>поставка периферийног оборудования и комплектующих</t>
  </si>
  <si>
    <t>поставка щебня для объектов ТП г. Троицк</t>
  </si>
  <si>
    <t>поставка уголка 45</t>
  </si>
  <si>
    <t>поставка металлопроката</t>
  </si>
  <si>
    <t>поставка сварочных электродов</t>
  </si>
  <si>
    <t>поставка канцтоваров</t>
  </si>
  <si>
    <t>поставка хозтоваров</t>
  </si>
  <si>
    <t>поставка чистящих средств</t>
  </si>
  <si>
    <t>поставка ленты Фум</t>
  </si>
  <si>
    <t>поставка крепежных материалов, инструмента</t>
  </si>
  <si>
    <t>поставка щебня для объектов ТП г. Пласт</t>
  </si>
  <si>
    <t>в соответствии со спецификацией</t>
  </si>
  <si>
    <t>в соответствии с заявками покупателя</t>
  </si>
  <si>
    <t>тн</t>
  </si>
  <si>
    <t>Закрытое акционерное общество "Медсервис-регион" (ЗАО "Медсервис-регион") ИНН 7451192379 КПП 745101001 ОГРН 1037402896860 ОКПО 00000000</t>
  </si>
  <si>
    <t>Общество с ограниченной ответственность "ЧелЧек" ИНН 7451420219 КПП 745101001 ОГРН 1177456017650 ОКПО 00000000</t>
  </si>
  <si>
    <t>Общество с ограниченной ответственность "Профимаркет" ИНН 7842413611 КПП 770901001 ОГРН 1097847344199 ОКПО 00000000</t>
  </si>
  <si>
    <t>Индивидуальный предприниматель Ушакова Татьяна Владимировна, ИНН 742405989711, ОГРНИП 321745600077819</t>
  </si>
  <si>
    <t>Общество с ограниченной ответственность "Первая стальная компания" ИНН 7451432408 КПП 745101001 ОГРН 1187456006451 ОКПО 34552426</t>
  </si>
  <si>
    <t>Общество с ограниченной ответственность "Сварочные электроды" ИНН 7447226681 КПП 744701001 ОГРН 1137447007785 ОКПО 00000000</t>
  </si>
  <si>
    <t>Общество с ограниченной ответственность "Ф-Сервис" (ООО "Ф-Сервис") ИНН 5903079402 КПП 590801001 ОГРН 1075903004100 ОКПО 00000000</t>
  </si>
  <si>
    <t>Общество с ограниченной ответственность "Строительные метизы" ИНН 7451272000 КПП 745101001 ОГРН 1087451011812 ОКПО 00000000</t>
  </si>
  <si>
    <t>06-13/1-108/22</t>
  </si>
  <si>
    <t>06-13/1-109/22</t>
  </si>
  <si>
    <t>06-13/1-110/22</t>
  </si>
  <si>
    <t>06-13/1-111/22</t>
  </si>
  <si>
    <t>06-13/1-112/22</t>
  </si>
  <si>
    <t>06-13/1-113/22</t>
  </si>
  <si>
    <t>06-13/1-114/22</t>
  </si>
  <si>
    <t>06-13/1-115/22</t>
  </si>
  <si>
    <t>06-13/1-116/22</t>
  </si>
  <si>
    <t>06-13/1-117/22</t>
  </si>
  <si>
    <t>06-13/1-118/22</t>
  </si>
  <si>
    <t>06-13/1-119/22</t>
  </si>
  <si>
    <t>06-13/1-120/22</t>
  </si>
  <si>
    <t>разработка проектной документации, с. Октябрьское, ул. Строителей, 34а</t>
  </si>
  <si>
    <t>сбор исходных данных,с. Октябрьское, ул. Строителей, 34а</t>
  </si>
  <si>
    <t>Выполнение инженерных изысканий, с. Октябрьское, ул. Строителей, 34а</t>
  </si>
  <si>
    <t>разработка проектной документации, г. Троицк, ул. Пролетарская, 42</t>
  </si>
  <si>
    <t>разработка проектной документации, г. Троицк, ул. Красноармейская, 40</t>
  </si>
  <si>
    <t>разработка проектной документации, г. Троицк, ул. Тельмана, 49</t>
  </si>
  <si>
    <t>разработка проектной документации, с. Чесма, ул. Кирова, 90</t>
  </si>
  <si>
    <t>разработка проектной документации, с. Кочердык Октябрьского района, ул. Советская, 49</t>
  </si>
  <si>
    <t>разработка проектной документации, с. Кочердык Октябрьского района, ул. Советская, 101</t>
  </si>
  <si>
    <t>Выполнение инженерных изысканий, г. Троицк, ул. Пролетарская, 42</t>
  </si>
  <si>
    <t>Выполнение инженерных изысканий, г. Троицк, ул. Красноармейская, 40</t>
  </si>
  <si>
    <t>Выполнение инженерных изысканий, г. Троицк, ул. Тельмана, 49</t>
  </si>
  <si>
    <t>Выполнение инженерных изысканий, с. Чесма, ул. Кирова, 90</t>
  </si>
  <si>
    <t>Выполнение инженерных изысканий, с. Кочердык Октябрьского района, ул. Советская, 101</t>
  </si>
  <si>
    <t>Выполнение инженерных изысканий, с. Кочердык Октябрьского района, ул. Советская, 49</t>
  </si>
  <si>
    <t>профессиональная подготовка сотрудников филиала</t>
  </si>
  <si>
    <t>метрологические работы</t>
  </si>
  <si>
    <t>процедура аттестации по способбу сварки РД, ЗН, НИ</t>
  </si>
  <si>
    <t>вакцинация против клещевог инцыефалита</t>
  </si>
  <si>
    <t>инженерно-геодезические работы в г. Пласт, Верхняя Санарка, Борисовка, Водопойка</t>
  </si>
  <si>
    <t>переоформление документов на СКЗ-55 п. Увельский</t>
  </si>
  <si>
    <t>образовательные услуги</t>
  </si>
  <si>
    <t>условная единица</t>
  </si>
  <si>
    <t xml:space="preserve">Общество с ограниченной ответственностью  "СиТиПРОЕКТ"          ИНН=7452093395 КПП=745201001            ОГРН 1117452002942                                                   </t>
  </si>
  <si>
    <t>Автономная некоммерческая организация дополнительного профессионального образования "Уральский институт непрерывного образования общества "Знание" (АНО ДПО "УИНО общества "Знание") ИНН 7453991240, КПП 745301001, ОГРН 1137400002002, ОКПО 00000000</t>
  </si>
  <si>
    <t xml:space="preserve">Общество с ограниченной ответственностью  "Метрология сервис" (ООО "Метросерв")          ИНН=7460004374 КПП=7460001001            ОГРН 1127460005848                                                   </t>
  </si>
  <si>
    <t>Общество с ограниченной ответственностью  ЦПС "Сварка и Контроль" (ООО  "ЦПС "Сварка и Контроль")  ИНН=7453142334 КПП=745101001 ОГРН 1057424514685 ОКПО 74229924</t>
  </si>
  <si>
    <t>Общество с ограниченной ответственностью "КристаллМед"  (ООО "КристаллМед") ИНН=74241025428 КПП=742401001 ОГРН 1087424000311 ОКПО 00000000</t>
  </si>
  <si>
    <t>Общество с ограниченной ответственность "Терра" ИНН 7418020855 КПП 742401001 ОГРН 1117418001370, ОКПО 91354609</t>
  </si>
  <si>
    <t>Открытое акционерное Общество "Межрегиональная распределительная сетевая компания Урала" (ОАО "МРСК Урала") ИНН 6671163413, КПП 744932001, ОГРН 1056604000970, ОКПО 00000000</t>
  </si>
  <si>
    <t>Автономная некоммерческая организация дополнительного профессионального образования "Учебный центр "Перспектива" (АНО ДПО "Учебный центр "Перспектива" ) ИНН 7448071712, КПП 744701001, ОГРН 1057422059860, ОКПО 00000000</t>
  </si>
  <si>
    <t>06-15 -81/22</t>
  </si>
  <si>
    <t>06-15 -82/22</t>
  </si>
  <si>
    <t>06-15 -83/22</t>
  </si>
  <si>
    <t>06-15 -84/22</t>
  </si>
  <si>
    <t>06-15 -85/22</t>
  </si>
  <si>
    <t>06-15 -86/22</t>
  </si>
  <si>
    <t>06-15 -87/22</t>
  </si>
  <si>
    <t>06-15 -88/22</t>
  </si>
  <si>
    <t>06-15 -89/22</t>
  </si>
  <si>
    <t>06-15 -90/22</t>
  </si>
  <si>
    <t>06-15 -91/22</t>
  </si>
  <si>
    <t>06-15 -92/22</t>
  </si>
  <si>
    <t>06-15 -93/22</t>
  </si>
  <si>
    <t>06-15 -94/22</t>
  </si>
  <si>
    <t>06-15 -95/22</t>
  </si>
  <si>
    <t>06-15-105/22</t>
  </si>
  <si>
    <t>06-15-106/22</t>
  </si>
  <si>
    <t>АЦ-22/062-06-15-107/22</t>
  </si>
  <si>
    <t>06-15 -122/22</t>
  </si>
  <si>
    <t>06-15 -123/22</t>
  </si>
  <si>
    <t>6300015436-06-15 -127/22</t>
  </si>
  <si>
    <t>ОУ-132857-06-15-129/22</t>
  </si>
  <si>
    <t>16.1.8</t>
  </si>
  <si>
    <t>Поставка ГСМ</t>
  </si>
  <si>
    <t xml:space="preserve"> "РН-КАРТ" </t>
  </si>
  <si>
    <t>06-14/1-70/22</t>
  </si>
  <si>
    <t>Запрос предложений в электронной форме</t>
  </si>
  <si>
    <t xml:space="preserve">Запрос предложений в электронной форме, участниками которого являются только субъекты малого и среднего предпринимательства </t>
  </si>
  <si>
    <t>1. ввод цокольный переход ПЭ/сталь бесфутлярный 0032*25(1-2)       - 30        30  2. ввод цокольный переход ПЭ/сталь бесфутлярный 0032*25(1-2) - 15                                                                     3. ввод цокольный переход ПЭ/сталь бесфутлярный 0032*25(1- 2)- 6</t>
  </si>
  <si>
    <t>1. Лента полимерно- битумная                                                      2. Праймер</t>
  </si>
  <si>
    <t>1. труба стальная  ДУ57*3,5-2                                           2. труба стальная ДУ76*3,5-1                                       3. труба стальная ДУ25*3,2-3</t>
  </si>
  <si>
    <t>30, 15, 6</t>
  </si>
  <si>
    <t>1.5 т.;                                            0,085 т.</t>
  </si>
  <si>
    <t>784,898,588</t>
  </si>
  <si>
    <t>ОБЩЕСТВО С ОГРАНИЧЕННОЙ ОТВЕТСТВЕННОСТЬЮ "УРАЛГАЗВОДА"</t>
  </si>
  <si>
    <t>ООО "Газкомплект-Северо-Запад"</t>
  </si>
  <si>
    <t>ООО "МеталлТрейд</t>
  </si>
  <si>
    <t>06-14/1-73/22</t>
  </si>
  <si>
    <t>06-08-80/22</t>
  </si>
  <si>
    <t>06-08-84/22</t>
  </si>
  <si>
    <t>конкурс в электронной форме среди СМСП</t>
  </si>
  <si>
    <t>16.1.7</t>
  </si>
  <si>
    <t>Открытые маркетинговые исследования в электронной форме (с размещением информации)</t>
  </si>
  <si>
    <t>Запрос предложений в электронной форме, участниками которого являются только субъекты малого и среднего предпринимательства</t>
  </si>
  <si>
    <t>Выполнение работ строительству газопроводов давлением до 1,2 МПа от точки присоединения к распред.газопроводу до объекта кап.строительства</t>
  </si>
  <si>
    <t>Оказание услуг по проведению периодических медицинских осмотров</t>
  </si>
  <si>
    <t>в соответствии с договором</t>
  </si>
  <si>
    <t>1 у.е.</t>
  </si>
  <si>
    <t>рамочный договор</t>
  </si>
  <si>
    <t>ОБЩЕСТВО С ОГРАНИЧЕННОЙ ОТВЕТСТВЕННОСТЬЮ "СИТИ БИЛДИНГ"</t>
  </si>
  <si>
    <t>ОБЩЕСТВО С ОГРАНИЧЕННОЙ ОТВЕТСТВЕННОСТЬЮ "ИНЖЕНЕРИНВЕСТ"</t>
  </si>
  <si>
    <t>ОБЩЕСТВО С ОГРАНИЧЕННОЙ ОТВЕТСТВЕННОСТЬЮ "ВЫСОКИЕ ЭНЕРГОСТРОИТЕЛЬНЫЕ ТЕХНОЛОГИИ"</t>
  </si>
  <si>
    <t>ОБЩЕСТВО С ОГРАНИЧЕННОЙ ОТВЕТСТВЕННОСТЬЮ "СПЕЦМОНТАЖ И ГАЗКОМПЛЕКТ"</t>
  </si>
  <si>
    <t>ООО "Стройсервис"</t>
  </si>
  <si>
    <t>АНО "Городская больница №2"</t>
  </si>
  <si>
    <t>ОБЩЕСТВО С ОГРАНИЧЕННОЙ ОТВЕТСТВЕННОСТЬЮ "ЯШМА"</t>
  </si>
  <si>
    <t>ОБЩЕСТВО С ОГРАНИЧЕННОЙ ОТВЕТСТВЕННОСТЬЮ "УРАЛСТРОЙЭНЕРГО"</t>
  </si>
  <si>
    <t>ОБЩЕСТВО С ОГРАНИЧЕННОЙ ОТВЕТСТВЕННОСТЬЮ "СТРОЙСЕРВИС"</t>
  </si>
  <si>
    <t>ООО "ГазоЭнергетическая компания"</t>
  </si>
  <si>
    <t>06-08-55/22</t>
  </si>
  <si>
    <t>06-08-57/22</t>
  </si>
  <si>
    <t>06-07-48/22</t>
  </si>
  <si>
    <t>06-08-50/22</t>
  </si>
  <si>
    <t>06-08-52/22</t>
  </si>
  <si>
    <t>06-08-66/22</t>
  </si>
  <si>
    <t>06-16-87/22</t>
  </si>
  <si>
    <t>06-08-71/22</t>
  </si>
  <si>
    <t>06-08-82/22</t>
  </si>
  <si>
    <t>06-08-79/22</t>
  </si>
  <si>
    <t>06-08-94/22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</si>
</sst>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dd/mm/yy;@"/>
    <numFmt numFmtId="165" formatCode="#,##0,"/>
    <numFmt numFmtId="166" formatCode="#,##0.00,"/>
    <numFmt numFmtId="168" formatCode="#,##0.00\ _₽"/>
    <numFmt numFmtId="169" formatCode="#,##0.00_р_.;[Red]#,##0.00_р_.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63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625F5F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7" applyNumberFormat="0" applyFill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10" applyNumberFormat="0" applyAlignment="0" applyProtection="0"/>
    <xf numFmtId="0" fontId="15" fillId="6" borderId="11" applyNumberFormat="0" applyAlignment="0" applyProtection="0"/>
    <xf numFmtId="0" fontId="16" fillId="6" borderId="10" applyNumberFormat="0" applyAlignment="0" applyProtection="0"/>
    <xf numFmtId="0" fontId="17" fillId="0" borderId="12" applyNumberFormat="0" applyFill="0" applyAlignment="0" applyProtection="0"/>
    <xf numFmtId="0" fontId="18" fillId="7" borderId="13" applyNumberFormat="0" applyAlignment="0" applyProtection="0"/>
    <xf numFmtId="0" fontId="19" fillId="0" borderId="0" applyNumberFormat="0" applyFill="0" applyBorder="0" applyAlignment="0" applyProtection="0"/>
    <xf numFmtId="0" fontId="5" fillId="8" borderId="14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0" fontId="23" fillId="0" borderId="0">
      <alignment horizontal="center"/>
    </xf>
  </cellStyleXfs>
  <cellXfs count="14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49" fontId="2" fillId="0" borderId="3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14" fontId="27" fillId="34" borderId="1" xfId="0" applyNumberFormat="1" applyFont="1" applyFill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8" fillId="34" borderId="1" xfId="0" applyFont="1" applyFill="1" applyBorder="1" applyAlignment="1">
      <alignment horizontal="center" vertical="center" wrapText="1"/>
    </xf>
    <xf numFmtId="0" fontId="28" fillId="34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8" fontId="25" fillId="33" borderId="1" xfId="0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166" fontId="28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top" wrapText="1"/>
    </xf>
    <xf numFmtId="2" fontId="2" fillId="34" borderId="1" xfId="0" applyNumberFormat="1" applyFont="1" applyFill="1" applyBorder="1" applyAlignment="1">
      <alignment horizontal="center" vertical="top" wrapText="1"/>
    </xf>
    <xf numFmtId="0" fontId="2" fillId="34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4" fontId="25" fillId="33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 wrapText="1"/>
    </xf>
    <xf numFmtId="164" fontId="28" fillId="0" borderId="1" xfId="0" applyNumberFormat="1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wrapText="1"/>
    </xf>
    <xf numFmtId="14" fontId="28" fillId="0" borderId="1" xfId="0" applyNumberFormat="1" applyFont="1" applyBorder="1" applyAlignment="1">
      <alignment horizontal="center" vertical="top" wrapText="1"/>
    </xf>
    <xf numFmtId="0" fontId="29" fillId="0" borderId="1" xfId="0" applyFont="1" applyBorder="1" applyAlignment="1">
      <alignment horizontal="center" vertical="center" wrapText="1"/>
    </xf>
    <xf numFmtId="14" fontId="25" fillId="0" borderId="22" xfId="0" applyNumberFormat="1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25" fillId="0" borderId="22" xfId="0" applyFont="1" applyBorder="1" applyAlignment="1">
      <alignment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14" fontId="28" fillId="34" borderId="1" xfId="0" applyNumberFormat="1" applyFont="1" applyFill="1" applyBorder="1" applyAlignment="1">
      <alignment horizontal="center" vertical="top" wrapText="1"/>
    </xf>
    <xf numFmtId="3" fontId="28" fillId="34" borderId="1" xfId="0" applyNumberFormat="1" applyFont="1" applyFill="1" applyBorder="1" applyAlignment="1">
      <alignment horizontal="center" vertical="top" wrapText="1"/>
    </xf>
    <xf numFmtId="17" fontId="25" fillId="34" borderId="1" xfId="0" applyNumberFormat="1" applyFont="1" applyFill="1" applyBorder="1" applyAlignment="1">
      <alignment horizontal="center" vertical="center" wrapText="1"/>
    </xf>
    <xf numFmtId="14" fontId="25" fillId="34" borderId="1" xfId="0" applyNumberFormat="1" applyFont="1" applyFill="1" applyBorder="1" applyAlignment="1">
      <alignment horizontal="center" vertical="center" wrapText="1"/>
    </xf>
    <xf numFmtId="2" fontId="28" fillId="34" borderId="1" xfId="0" applyNumberFormat="1" applyFont="1" applyFill="1" applyBorder="1" applyAlignment="1">
      <alignment horizontal="center" wrapText="1"/>
    </xf>
    <xf numFmtId="0" fontId="25" fillId="34" borderId="1" xfId="0" applyFont="1" applyFill="1" applyBorder="1" applyAlignment="1">
      <alignment horizontal="center" vertical="center" wrapText="1"/>
    </xf>
    <xf numFmtId="0" fontId="28" fillId="34" borderId="1" xfId="1" applyFont="1" applyFill="1" applyBorder="1" applyAlignment="1">
      <alignment horizontal="center" vertical="top" wrapText="1"/>
    </xf>
    <xf numFmtId="3" fontId="25" fillId="34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 wrapText="1"/>
    </xf>
    <xf numFmtId="4" fontId="28" fillId="34" borderId="1" xfId="0" applyNumberFormat="1" applyFont="1" applyFill="1" applyBorder="1" applyAlignment="1">
      <alignment horizontal="center" vertical="top" wrapText="1"/>
    </xf>
    <xf numFmtId="2" fontId="28" fillId="34" borderId="1" xfId="0" applyNumberFormat="1" applyFont="1" applyFill="1" applyBorder="1" applyAlignment="1">
      <alignment horizontal="center" vertical="top" wrapText="1"/>
    </xf>
    <xf numFmtId="14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center" vertical="center" wrapText="1"/>
    </xf>
    <xf numFmtId="2" fontId="2" fillId="3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164" fontId="25" fillId="0" borderId="3" xfId="0" applyNumberFormat="1" applyFont="1" applyBorder="1" applyAlignment="1">
      <alignment horizontal="center" vertical="center" wrapText="1"/>
    </xf>
    <xf numFmtId="166" fontId="28" fillId="0" borderId="3" xfId="0" applyNumberFormat="1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165" fontId="25" fillId="33" borderId="3" xfId="0" applyNumberFormat="1" applyFont="1" applyFill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166" fontId="25" fillId="33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center"/>
    </xf>
    <xf numFmtId="14" fontId="25" fillId="0" borderId="24" xfId="0" applyNumberFormat="1" applyFont="1" applyBorder="1" applyAlignment="1">
      <alignment horizontal="center" vertical="center" wrapText="1"/>
    </xf>
    <xf numFmtId="0" fontId="25" fillId="0" borderId="2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top" wrapText="1"/>
    </xf>
    <xf numFmtId="17" fontId="28" fillId="34" borderId="1" xfId="0" applyNumberFormat="1" applyFont="1" applyFill="1" applyBorder="1" applyAlignment="1">
      <alignment horizontal="center" vertical="top" wrapText="1"/>
    </xf>
    <xf numFmtId="169" fontId="2" fillId="0" borderId="1" xfId="0" applyNumberFormat="1" applyFont="1" applyBorder="1" applyAlignment="1">
      <alignment horizontal="center" vertical="center" wrapText="1"/>
    </xf>
    <xf numFmtId="14" fontId="31" fillId="0" borderId="26" xfId="0" applyNumberFormat="1" applyFont="1" applyFill="1" applyBorder="1" applyAlignment="1">
      <alignment horizontal="center" vertical="center" wrapTex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164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wrapText="1"/>
    </xf>
    <xf numFmtId="0" fontId="31" fillId="0" borderId="1" xfId="0" applyFont="1" applyBorder="1" applyAlignment="1">
      <alignment vertical="top" wrapText="1"/>
    </xf>
    <xf numFmtId="166" fontId="25" fillId="33" borderId="3" xfId="0" applyNumberFormat="1" applyFont="1" applyFill="1" applyBorder="1" applyAlignment="1">
      <alignment horizontal="center" wrapText="1"/>
    </xf>
    <xf numFmtId="14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</cellXfs>
  <cellStyles count="47">
    <cellStyle name="20% — акцент1" xfId="22" builtinId="30" customBuiltin="1"/>
    <cellStyle name="20% — акцент2" xfId="26" builtinId="34" customBuiltin="1"/>
    <cellStyle name="20% — акцент3" xfId="30" builtinId="38" customBuiltin="1"/>
    <cellStyle name="20% — акцент4" xfId="34" builtinId="42" customBuiltin="1"/>
    <cellStyle name="20% — акцент5" xfId="38" builtinId="46" customBuiltin="1"/>
    <cellStyle name="20% — акцент6" xfId="42" builtinId="50" customBuiltin="1"/>
    <cellStyle name="40% — акцент1" xfId="23" builtinId="31" customBuiltin="1"/>
    <cellStyle name="40% — акцент2" xfId="27" builtinId="35" customBuiltin="1"/>
    <cellStyle name="40% — акцент3" xfId="31" builtinId="39" customBuiltin="1"/>
    <cellStyle name="40% — акцент4" xfId="35" builtinId="43" customBuiltin="1"/>
    <cellStyle name="40% — акцент5" xfId="39" builtinId="47" customBuiltin="1"/>
    <cellStyle name="40% — акцент6" xfId="43" builtinId="51" customBuiltin="1"/>
    <cellStyle name="60% — акцент1" xfId="24" builtinId="32" customBuiltin="1"/>
    <cellStyle name="60% — акцент2" xfId="28" builtinId="36" customBuiltin="1"/>
    <cellStyle name="60% — акцент3" xfId="32" builtinId="40" customBuiltin="1"/>
    <cellStyle name="60% — акцент4" xfId="36" builtinId="44" customBuiltin="1"/>
    <cellStyle name="60% — акцент5" xfId="40" builtinId="48" customBuiltin="1"/>
    <cellStyle name="60% —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Денежный 2" xfId="2"/>
    <cellStyle name="Денежный 3" xfId="3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20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Обычный 2 2" xfId="45"/>
    <cellStyle name="Плохой" xfId="10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Титул" xfId="46"/>
    <cellStyle name="Хороший" xfId="9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191</xdr:row>
          <xdr:rowOff>0</xdr:rowOff>
        </xdr:from>
        <xdr:to>
          <xdr:col>20</xdr:col>
          <xdr:colOff>476250</xdr:colOff>
          <xdr:row>191</xdr:row>
          <xdr:rowOff>352425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0</xdr:colOff>
      <xdr:row>206</xdr:row>
      <xdr:rowOff>0</xdr:rowOff>
    </xdr:from>
    <xdr:to>
      <xdr:col>20</xdr:col>
      <xdr:colOff>476250</xdr:colOff>
      <xdr:row>207</xdr:row>
      <xdr:rowOff>171450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63531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206</xdr:row>
      <xdr:rowOff>0</xdr:rowOff>
    </xdr:from>
    <xdr:to>
      <xdr:col>20</xdr:col>
      <xdr:colOff>476250</xdr:colOff>
      <xdr:row>207</xdr:row>
      <xdr:rowOff>171450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14544675" y="63531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476250</xdr:colOff>
      <xdr:row>60</xdr:row>
      <xdr:rowOff>352425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14544675" y="50196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60</xdr:row>
      <xdr:rowOff>0</xdr:rowOff>
    </xdr:from>
    <xdr:to>
      <xdr:col>20</xdr:col>
      <xdr:colOff>476250</xdr:colOff>
      <xdr:row>60</xdr:row>
      <xdr:rowOff>352425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14544675" y="5019675"/>
          <a:ext cx="4762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soffice" ddeTopic="C:\Users\Алехина Ольга\Downloads\ListBuyPrint (3).htm">
    <ddeItems>
      <ddeItem name="Лист1.E27:E87" advise="1" preferPic="1"/>
    </ddeItems>
  </dd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A388"/>
  <sheetViews>
    <sheetView tabSelected="1" topLeftCell="A2" zoomScaleNormal="100" workbookViewId="0">
      <pane xSplit="12" ySplit="6" topLeftCell="M8" activePane="bottomRight" state="frozen"/>
      <selection activeCell="A2" sqref="A2"/>
      <selection pane="topRight" activeCell="M2" sqref="M2"/>
      <selection pane="bottomLeft" activeCell="A8" sqref="A8"/>
      <selection pane="bottomRight" activeCell="C315" sqref="C315"/>
    </sheetView>
  </sheetViews>
  <sheetFormatPr defaultRowHeight="15.75" x14ac:dyDescent="0.25"/>
  <cols>
    <col min="1" max="1" width="15.28515625" style="8" customWidth="1"/>
    <col min="2" max="2" width="14.28515625" style="8" customWidth="1"/>
    <col min="3" max="3" width="7" style="8" customWidth="1"/>
    <col min="4" max="4" width="16.7109375" style="8" customWidth="1"/>
    <col min="5" max="5" width="5.85546875" style="8" customWidth="1"/>
    <col min="6" max="6" width="5.28515625" style="8" customWidth="1"/>
    <col min="7" max="7" width="7.140625" style="8" customWidth="1"/>
    <col min="8" max="8" width="5.28515625" style="8" customWidth="1"/>
    <col min="9" max="9" width="5.5703125" style="8" customWidth="1"/>
    <col min="10" max="10" width="5.7109375" style="8" customWidth="1"/>
    <col min="11" max="11" width="20.140625" style="8" customWidth="1"/>
    <col min="12" max="12" width="21.140625" style="8" customWidth="1"/>
    <col min="13" max="13" width="13.140625" style="8" customWidth="1"/>
    <col min="14" max="14" width="22" style="8" customWidth="1"/>
    <col min="15" max="15" width="13" style="8" customWidth="1"/>
    <col min="16" max="16" width="59" style="11" customWidth="1"/>
    <col min="17" max="17" width="16.42578125" style="8" customWidth="1"/>
    <col min="18" max="18" width="15.7109375" style="8" customWidth="1"/>
    <col min="19" max="19" width="17.85546875" style="8" customWidth="1"/>
    <col min="20" max="20" width="18" style="8" customWidth="1"/>
    <col min="21" max="21" width="48.28515625" style="8" customWidth="1"/>
    <col min="22" max="22" width="25.7109375" style="8" customWidth="1"/>
    <col min="23" max="23" width="9.140625" style="39" customWidth="1"/>
    <col min="24" max="27" width="9.140625" style="1" customWidth="1"/>
    <col min="28" max="16384" width="9.140625" style="1"/>
  </cols>
  <sheetData>
    <row r="1" spans="1:215" ht="15.75" hidden="1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9"/>
      <c r="Q1" s="18"/>
      <c r="R1" s="18"/>
      <c r="S1" s="18"/>
      <c r="T1" s="18"/>
      <c r="U1" s="18"/>
      <c r="V1" s="18"/>
    </row>
    <row r="2" spans="1:215" x14ac:dyDescent="0.25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1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9"/>
      <c r="Q3" s="18"/>
      <c r="R3" s="18"/>
      <c r="S3" s="18"/>
      <c r="T3" s="18"/>
      <c r="U3" s="18"/>
      <c r="V3" s="18"/>
    </row>
    <row r="4" spans="1:215" ht="48.75" customHeight="1" x14ac:dyDescent="0.25">
      <c r="A4" s="28" t="s">
        <v>0</v>
      </c>
      <c r="B4" s="28" t="s">
        <v>1</v>
      </c>
      <c r="C4" s="28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5" t="s">
        <v>20</v>
      </c>
      <c r="Q4" s="25" t="s">
        <v>31</v>
      </c>
      <c r="R4" s="25" t="s">
        <v>21</v>
      </c>
      <c r="S4" s="25" t="s">
        <v>29</v>
      </c>
      <c r="T4" s="25" t="s">
        <v>22</v>
      </c>
      <c r="U4" s="25" t="s">
        <v>23</v>
      </c>
      <c r="V4" s="25" t="s">
        <v>24</v>
      </c>
    </row>
    <row r="5" spans="1:215" ht="33.75" customHeight="1" x14ac:dyDescent="0.25">
      <c r="A5" s="28"/>
      <c r="B5" s="28"/>
      <c r="C5" s="28" t="s">
        <v>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 t="s">
        <v>10</v>
      </c>
      <c r="O5" s="28"/>
      <c r="P5" s="25"/>
      <c r="Q5" s="25"/>
      <c r="R5" s="25"/>
      <c r="S5" s="25"/>
      <c r="T5" s="25"/>
      <c r="U5" s="25"/>
      <c r="V5" s="25"/>
    </row>
    <row r="6" spans="1:215" ht="31.5" customHeight="1" x14ac:dyDescent="0.25">
      <c r="A6" s="28"/>
      <c r="B6" s="28"/>
      <c r="C6" s="28" t="s">
        <v>4</v>
      </c>
      <c r="D6" s="28"/>
      <c r="E6" s="28"/>
      <c r="F6" s="28"/>
      <c r="G6" s="28"/>
      <c r="H6" s="28"/>
      <c r="I6" s="28"/>
      <c r="J6" s="28"/>
      <c r="K6" s="28"/>
      <c r="L6" s="28"/>
      <c r="M6" s="28" t="s">
        <v>9</v>
      </c>
      <c r="N6" s="28"/>
      <c r="O6" s="28"/>
      <c r="P6" s="25"/>
      <c r="Q6" s="25"/>
      <c r="R6" s="25"/>
      <c r="S6" s="25"/>
      <c r="T6" s="25"/>
      <c r="U6" s="25"/>
      <c r="V6" s="25"/>
    </row>
    <row r="7" spans="1:215" ht="60" customHeight="1" x14ac:dyDescent="0.25">
      <c r="A7" s="28"/>
      <c r="B7" s="28"/>
      <c r="C7" s="28" t="s">
        <v>5</v>
      </c>
      <c r="D7" s="28"/>
      <c r="E7" s="28"/>
      <c r="F7" s="28" t="s">
        <v>6</v>
      </c>
      <c r="G7" s="28"/>
      <c r="H7" s="28"/>
      <c r="I7" s="28" t="s">
        <v>7</v>
      </c>
      <c r="J7" s="28"/>
      <c r="K7" s="28" t="s">
        <v>8</v>
      </c>
      <c r="L7" s="28"/>
      <c r="M7" s="28"/>
      <c r="N7" s="26" t="s">
        <v>18</v>
      </c>
      <c r="O7" s="26" t="s">
        <v>19</v>
      </c>
      <c r="P7" s="25"/>
      <c r="Q7" s="25"/>
      <c r="R7" s="25"/>
      <c r="S7" s="25"/>
      <c r="T7" s="25"/>
      <c r="U7" s="25"/>
      <c r="V7" s="25"/>
    </row>
    <row r="8" spans="1:215" ht="219" x14ac:dyDescent="0.25">
      <c r="A8" s="28"/>
      <c r="B8" s="28"/>
      <c r="C8" s="24" t="s">
        <v>11</v>
      </c>
      <c r="D8" s="24" t="s">
        <v>27</v>
      </c>
      <c r="E8" s="24" t="s">
        <v>12</v>
      </c>
      <c r="F8" s="24" t="s">
        <v>13</v>
      </c>
      <c r="G8" s="24" t="s">
        <v>25</v>
      </c>
      <c r="H8" s="24" t="s">
        <v>14</v>
      </c>
      <c r="I8" s="24" t="s">
        <v>15</v>
      </c>
      <c r="J8" s="24" t="s">
        <v>26</v>
      </c>
      <c r="K8" s="24" t="s">
        <v>16</v>
      </c>
      <c r="L8" s="24" t="s">
        <v>17</v>
      </c>
      <c r="M8" s="28"/>
      <c r="N8" s="27"/>
      <c r="O8" s="27"/>
      <c r="P8" s="25"/>
      <c r="Q8" s="25"/>
      <c r="R8" s="25"/>
      <c r="S8" s="25"/>
      <c r="T8" s="25"/>
      <c r="U8" s="25"/>
      <c r="V8" s="25"/>
    </row>
    <row r="9" spans="1:215" ht="1.5" customHeight="1" x14ac:dyDescent="0.25">
      <c r="A9" s="23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10">
        <v>16</v>
      </c>
      <c r="Q9" s="23">
        <v>17</v>
      </c>
      <c r="R9" s="23">
        <v>18</v>
      </c>
      <c r="S9" s="23">
        <v>19</v>
      </c>
      <c r="T9" s="23">
        <v>20</v>
      </c>
      <c r="U9" s="23">
        <v>21</v>
      </c>
      <c r="V9" s="23">
        <v>22</v>
      </c>
    </row>
    <row r="10" spans="1:215" ht="93.75" customHeight="1" x14ac:dyDescent="0.25">
      <c r="A10" s="4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  <c r="M10" s="5">
        <v>13</v>
      </c>
      <c r="N10" s="5">
        <v>14</v>
      </c>
      <c r="O10" s="5">
        <v>15</v>
      </c>
      <c r="P10" s="5">
        <v>16</v>
      </c>
      <c r="Q10" s="5">
        <v>17</v>
      </c>
      <c r="R10" s="5">
        <v>18</v>
      </c>
      <c r="S10" s="5">
        <v>19</v>
      </c>
      <c r="T10" s="5">
        <v>20</v>
      </c>
      <c r="U10" s="5">
        <v>21</v>
      </c>
      <c r="V10" s="6">
        <v>22</v>
      </c>
    </row>
    <row r="11" spans="1:215" s="14" customFormat="1" ht="75.75" customHeight="1" x14ac:dyDescent="0.25">
      <c r="A11" s="40" t="s">
        <v>28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2"/>
      <c r="W11" s="43"/>
    </row>
    <row r="12" spans="1:215" ht="123" customHeight="1" x14ac:dyDescent="0.25">
      <c r="A12" s="44">
        <v>1</v>
      </c>
      <c r="B12" s="45">
        <v>44585</v>
      </c>
      <c r="C12" s="7"/>
      <c r="D12" s="7"/>
      <c r="E12" s="7"/>
      <c r="F12" s="7"/>
      <c r="G12" s="7"/>
      <c r="H12" s="7"/>
      <c r="I12" s="7"/>
      <c r="J12" s="7"/>
      <c r="K12" s="46"/>
      <c r="L12" s="7"/>
      <c r="M12" s="7"/>
      <c r="N12" s="17" t="s">
        <v>34</v>
      </c>
      <c r="O12" s="7"/>
      <c r="P12" s="16" t="s">
        <v>35</v>
      </c>
      <c r="Q12" s="47" t="s">
        <v>41</v>
      </c>
      <c r="R12" s="8" t="s">
        <v>37</v>
      </c>
      <c r="S12" s="48" t="s">
        <v>36</v>
      </c>
      <c r="T12" s="49">
        <v>20.27</v>
      </c>
      <c r="U12" s="50" t="s">
        <v>38</v>
      </c>
      <c r="V12" s="18" t="s">
        <v>39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</row>
    <row r="13" spans="1:215" x14ac:dyDescent="0.25">
      <c r="A13" s="44">
        <v>2</v>
      </c>
      <c r="B13" s="45">
        <v>44572</v>
      </c>
      <c r="C13" s="7"/>
      <c r="D13" s="7"/>
      <c r="E13" s="7"/>
      <c r="F13" s="7"/>
      <c r="G13" s="7"/>
      <c r="H13" s="7"/>
      <c r="I13" s="7"/>
      <c r="J13" s="7"/>
      <c r="K13" s="46"/>
      <c r="L13" s="7"/>
      <c r="M13" s="7"/>
      <c r="N13" s="17" t="s">
        <v>34</v>
      </c>
      <c r="O13" s="7"/>
      <c r="P13" s="16" t="s">
        <v>40</v>
      </c>
      <c r="Q13" s="51">
        <v>2100</v>
      </c>
      <c r="R13" s="52" t="s">
        <v>37</v>
      </c>
      <c r="S13" s="52">
        <v>2</v>
      </c>
      <c r="T13" s="49">
        <v>4.2</v>
      </c>
      <c r="U13" s="50" t="s">
        <v>42</v>
      </c>
      <c r="V13" s="18" t="s">
        <v>43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</row>
    <row r="14" spans="1:215" ht="75" x14ac:dyDescent="0.25">
      <c r="A14" s="44">
        <v>3</v>
      </c>
      <c r="B14" s="45">
        <v>44596</v>
      </c>
      <c r="C14" s="7"/>
      <c r="D14" s="7"/>
      <c r="E14" s="7"/>
      <c r="F14" s="7"/>
      <c r="G14" s="7"/>
      <c r="H14" s="7"/>
      <c r="I14" s="7"/>
      <c r="J14" s="7"/>
      <c r="K14" s="46"/>
      <c r="L14" s="7"/>
      <c r="M14" s="7"/>
      <c r="N14" s="17" t="s">
        <v>34</v>
      </c>
      <c r="O14" s="7"/>
      <c r="P14" s="16" t="s">
        <v>44</v>
      </c>
      <c r="Q14" s="53" t="s">
        <v>45</v>
      </c>
      <c r="R14" s="52" t="s">
        <v>37</v>
      </c>
      <c r="S14" s="38" t="s">
        <v>46</v>
      </c>
      <c r="T14" s="49">
        <v>100</v>
      </c>
      <c r="U14" s="50" t="s">
        <v>47</v>
      </c>
      <c r="V14" s="18" t="s">
        <v>48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</row>
    <row r="15" spans="1:215" x14ac:dyDescent="0.25">
      <c r="A15" s="44">
        <v>4</v>
      </c>
      <c r="B15" s="45">
        <v>44596</v>
      </c>
      <c r="C15" s="7"/>
      <c r="D15" s="7"/>
      <c r="E15" s="7"/>
      <c r="F15" s="7"/>
      <c r="G15" s="7"/>
      <c r="H15" s="7"/>
      <c r="I15" s="7"/>
      <c r="J15" s="7"/>
      <c r="K15" s="46"/>
      <c r="L15" s="7"/>
      <c r="M15" s="7"/>
      <c r="N15" s="17" t="s">
        <v>34</v>
      </c>
      <c r="O15" s="7"/>
      <c r="P15" s="16" t="s">
        <v>49</v>
      </c>
      <c r="Q15" s="53">
        <v>8.1999999999999993</v>
      </c>
      <c r="R15" s="52" t="s">
        <v>37</v>
      </c>
      <c r="S15" s="52">
        <v>10</v>
      </c>
      <c r="T15" s="49">
        <v>82</v>
      </c>
      <c r="U15" s="50" t="s">
        <v>50</v>
      </c>
      <c r="V15" s="18" t="s">
        <v>51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</row>
    <row r="16" spans="1:215" ht="120" x14ac:dyDescent="0.25">
      <c r="A16" s="44">
        <v>5</v>
      </c>
      <c r="B16" s="54">
        <v>44600</v>
      </c>
      <c r="C16" s="7"/>
      <c r="D16" s="7"/>
      <c r="E16" s="7"/>
      <c r="F16" s="7"/>
      <c r="G16" s="7"/>
      <c r="H16" s="7"/>
      <c r="I16" s="7"/>
      <c r="J16" s="7"/>
      <c r="K16" s="46"/>
      <c r="L16" s="7"/>
      <c r="M16" s="7"/>
      <c r="N16" s="17" t="s">
        <v>34</v>
      </c>
      <c r="O16" s="7"/>
      <c r="P16" s="48" t="s">
        <v>52</v>
      </c>
      <c r="Q16" s="55" t="s">
        <v>54</v>
      </c>
      <c r="R16" s="52" t="s">
        <v>37</v>
      </c>
      <c r="S16" s="56" t="s">
        <v>55</v>
      </c>
      <c r="T16" s="49">
        <v>38.386699999999998</v>
      </c>
      <c r="U16" s="56" t="s">
        <v>38</v>
      </c>
      <c r="V16" s="57" t="s">
        <v>58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</row>
    <row r="17" spans="1:215" x14ac:dyDescent="0.25">
      <c r="A17" s="44">
        <v>6</v>
      </c>
      <c r="B17" s="54">
        <v>44616</v>
      </c>
      <c r="C17" s="7"/>
      <c r="D17" s="7"/>
      <c r="E17" s="7"/>
      <c r="F17" s="7"/>
      <c r="G17" s="7"/>
      <c r="H17" s="7"/>
      <c r="I17" s="7"/>
      <c r="J17" s="7"/>
      <c r="K17" s="46"/>
      <c r="L17" s="7"/>
      <c r="M17" s="7"/>
      <c r="N17" s="17" t="s">
        <v>34</v>
      </c>
      <c r="O17" s="7"/>
      <c r="P17" s="48" t="s">
        <v>53</v>
      </c>
      <c r="Q17" s="55">
        <v>99.99</v>
      </c>
      <c r="R17" s="52" t="s">
        <v>37</v>
      </c>
      <c r="S17" s="52" t="s">
        <v>56</v>
      </c>
      <c r="T17" s="49">
        <v>99.99</v>
      </c>
      <c r="U17" s="56" t="s">
        <v>57</v>
      </c>
      <c r="V17" s="48" t="s">
        <v>59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</row>
    <row r="18" spans="1:215" ht="45" x14ac:dyDescent="0.25">
      <c r="A18" s="44">
        <v>7</v>
      </c>
      <c r="B18" s="45">
        <v>44574</v>
      </c>
      <c r="C18" s="7"/>
      <c r="D18" s="7"/>
      <c r="E18" s="7"/>
      <c r="F18" s="7"/>
      <c r="G18" s="7"/>
      <c r="H18" s="7"/>
      <c r="I18" s="7"/>
      <c r="J18" s="7"/>
      <c r="K18" s="46"/>
      <c r="L18" s="7"/>
      <c r="M18" s="7"/>
      <c r="N18" s="17" t="s">
        <v>34</v>
      </c>
      <c r="O18" s="7"/>
      <c r="P18" s="30" t="s">
        <v>87</v>
      </c>
      <c r="Q18" s="52" t="s">
        <v>56</v>
      </c>
      <c r="R18" s="52" t="s">
        <v>37</v>
      </c>
      <c r="S18" s="52" t="s">
        <v>56</v>
      </c>
      <c r="T18" s="58">
        <v>100</v>
      </c>
      <c r="U18" s="50" t="s">
        <v>93</v>
      </c>
      <c r="V18" s="18" t="s">
        <v>98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</row>
    <row r="19" spans="1:215" ht="30" x14ac:dyDescent="0.25">
      <c r="A19" s="44">
        <v>8</v>
      </c>
      <c r="B19" s="45">
        <v>44571</v>
      </c>
      <c r="C19" s="7"/>
      <c r="D19" s="7"/>
      <c r="E19" s="7"/>
      <c r="F19" s="7"/>
      <c r="G19" s="7"/>
      <c r="H19" s="7"/>
      <c r="I19" s="7"/>
      <c r="J19" s="7"/>
      <c r="K19" s="46"/>
      <c r="L19" s="7"/>
      <c r="M19" s="7"/>
      <c r="N19" s="17" t="s">
        <v>34</v>
      </c>
      <c r="O19" s="7"/>
      <c r="P19" s="30" t="s">
        <v>88</v>
      </c>
      <c r="Q19" s="52" t="s">
        <v>56</v>
      </c>
      <c r="R19" s="52" t="s">
        <v>37</v>
      </c>
      <c r="S19" s="52" t="s">
        <v>56</v>
      </c>
      <c r="T19" s="58">
        <v>100</v>
      </c>
      <c r="U19" s="50" t="s">
        <v>94</v>
      </c>
      <c r="V19" s="18" t="s">
        <v>99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</row>
    <row r="20" spans="1:215" ht="45" x14ac:dyDescent="0.25">
      <c r="A20" s="44">
        <v>9</v>
      </c>
      <c r="B20" s="45">
        <v>44585</v>
      </c>
      <c r="C20" s="7"/>
      <c r="D20" s="7"/>
      <c r="E20" s="7"/>
      <c r="F20" s="7"/>
      <c r="G20" s="7"/>
      <c r="H20" s="7"/>
      <c r="I20" s="7"/>
      <c r="J20" s="7"/>
      <c r="K20" s="46"/>
      <c r="L20" s="7"/>
      <c r="M20" s="7"/>
      <c r="N20" s="17" t="s">
        <v>34</v>
      </c>
      <c r="O20" s="7"/>
      <c r="P20" s="30" t="s">
        <v>89</v>
      </c>
      <c r="Q20" s="52" t="s">
        <v>56</v>
      </c>
      <c r="R20" s="52" t="s">
        <v>37</v>
      </c>
      <c r="S20" s="52" t="s">
        <v>56</v>
      </c>
      <c r="T20" s="58">
        <v>100</v>
      </c>
      <c r="U20" s="50" t="s">
        <v>95</v>
      </c>
      <c r="V20" s="18" t="s">
        <v>100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</row>
    <row r="21" spans="1:215" ht="30" x14ac:dyDescent="0.25">
      <c r="A21" s="44">
        <v>10</v>
      </c>
      <c r="B21" s="45">
        <v>44562</v>
      </c>
      <c r="C21" s="7"/>
      <c r="D21" s="7"/>
      <c r="E21" s="7"/>
      <c r="F21" s="7"/>
      <c r="G21" s="7"/>
      <c r="H21" s="7"/>
      <c r="I21" s="7"/>
      <c r="J21" s="7"/>
      <c r="K21" s="46"/>
      <c r="L21" s="7"/>
      <c r="M21" s="7"/>
      <c r="N21" s="17" t="s">
        <v>34</v>
      </c>
      <c r="O21" s="7"/>
      <c r="P21" s="30" t="s">
        <v>90</v>
      </c>
      <c r="Q21" s="52" t="s">
        <v>56</v>
      </c>
      <c r="R21" s="52" t="s">
        <v>37</v>
      </c>
      <c r="S21" s="52" t="s">
        <v>56</v>
      </c>
      <c r="T21" s="58">
        <v>100</v>
      </c>
      <c r="U21" s="50" t="s">
        <v>96</v>
      </c>
      <c r="V21" s="18" t="s">
        <v>101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</row>
    <row r="22" spans="1:215" ht="30" x14ac:dyDescent="0.25">
      <c r="A22" s="44">
        <v>11</v>
      </c>
      <c r="B22" s="45">
        <v>44588</v>
      </c>
      <c r="C22" s="7"/>
      <c r="D22" s="7"/>
      <c r="E22" s="7"/>
      <c r="F22" s="7"/>
      <c r="G22" s="7"/>
      <c r="H22" s="7"/>
      <c r="I22" s="7"/>
      <c r="J22" s="7"/>
      <c r="K22" s="46"/>
      <c r="L22" s="7"/>
      <c r="M22" s="7"/>
      <c r="N22" s="17" t="s">
        <v>34</v>
      </c>
      <c r="O22" s="7"/>
      <c r="P22" s="30" t="s">
        <v>91</v>
      </c>
      <c r="Q22" s="52" t="s">
        <v>56</v>
      </c>
      <c r="R22" s="52" t="s">
        <v>37</v>
      </c>
      <c r="S22" s="52" t="s">
        <v>56</v>
      </c>
      <c r="T22" s="58">
        <v>100</v>
      </c>
      <c r="U22" s="50" t="s">
        <v>96</v>
      </c>
      <c r="V22" s="18" t="s">
        <v>102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</row>
    <row r="23" spans="1:215" ht="45" x14ac:dyDescent="0.25">
      <c r="A23" s="44">
        <v>12</v>
      </c>
      <c r="B23" s="45">
        <v>44571</v>
      </c>
      <c r="C23" s="7"/>
      <c r="D23" s="7"/>
      <c r="E23" s="7"/>
      <c r="F23" s="7"/>
      <c r="G23" s="7"/>
      <c r="H23" s="7"/>
      <c r="I23" s="7"/>
      <c r="J23" s="7"/>
      <c r="K23" s="46"/>
      <c r="L23" s="7"/>
      <c r="M23" s="7"/>
      <c r="N23" s="17" t="s">
        <v>34</v>
      </c>
      <c r="O23" s="7"/>
      <c r="P23" s="30" t="s">
        <v>92</v>
      </c>
      <c r="Q23" s="52" t="s">
        <v>56</v>
      </c>
      <c r="R23" s="52" t="s">
        <v>37</v>
      </c>
      <c r="S23" s="52" t="s">
        <v>56</v>
      </c>
      <c r="T23" s="58">
        <v>100</v>
      </c>
      <c r="U23" s="50" t="s">
        <v>97</v>
      </c>
      <c r="V23" s="18" t="s">
        <v>103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</row>
    <row r="24" spans="1:215" ht="45" x14ac:dyDescent="0.25">
      <c r="A24" s="44">
        <v>13</v>
      </c>
      <c r="B24" s="45">
        <v>44593</v>
      </c>
      <c r="C24" s="7"/>
      <c r="D24" s="7"/>
      <c r="E24" s="7"/>
      <c r="F24" s="7"/>
      <c r="G24" s="7"/>
      <c r="H24" s="7"/>
      <c r="I24" s="7"/>
      <c r="J24" s="7"/>
      <c r="K24" s="46"/>
      <c r="L24" s="7"/>
      <c r="M24" s="7"/>
      <c r="N24" s="17" t="s">
        <v>34</v>
      </c>
      <c r="O24" s="7"/>
      <c r="P24" s="30" t="s">
        <v>104</v>
      </c>
      <c r="Q24" s="52" t="s">
        <v>56</v>
      </c>
      <c r="R24" s="52" t="s">
        <v>37</v>
      </c>
      <c r="S24" s="52" t="s">
        <v>56</v>
      </c>
      <c r="T24" s="58">
        <v>25.431999999999999</v>
      </c>
      <c r="U24" s="50" t="s">
        <v>114</v>
      </c>
      <c r="V24" s="18" t="s">
        <v>120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</row>
    <row r="25" spans="1:215" ht="45" x14ac:dyDescent="0.25">
      <c r="A25" s="44">
        <f>A24+1</f>
        <v>14</v>
      </c>
      <c r="B25" s="45">
        <v>44593</v>
      </c>
      <c r="C25" s="7"/>
      <c r="D25" s="7"/>
      <c r="E25" s="7"/>
      <c r="F25" s="7"/>
      <c r="G25" s="7"/>
      <c r="H25" s="7"/>
      <c r="I25" s="7"/>
      <c r="J25" s="7"/>
      <c r="K25" s="46"/>
      <c r="L25" s="7"/>
      <c r="M25" s="7"/>
      <c r="N25" s="17" t="s">
        <v>34</v>
      </c>
      <c r="O25" s="7"/>
      <c r="P25" s="30" t="s">
        <v>105</v>
      </c>
      <c r="Q25" s="52" t="s">
        <v>56</v>
      </c>
      <c r="R25" s="52" t="s">
        <v>37</v>
      </c>
      <c r="S25" s="52" t="s">
        <v>56</v>
      </c>
      <c r="T25" s="58">
        <v>70.7</v>
      </c>
      <c r="U25" s="50" t="s">
        <v>114</v>
      </c>
      <c r="V25" s="18" t="s">
        <v>121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</row>
    <row r="26" spans="1:215" ht="30" x14ac:dyDescent="0.25">
      <c r="A26" s="44">
        <f t="shared" ref="A26:A89" si="0">A25+1</f>
        <v>15</v>
      </c>
      <c r="B26" s="45">
        <v>44596</v>
      </c>
      <c r="C26" s="7"/>
      <c r="D26" s="7"/>
      <c r="E26" s="7"/>
      <c r="F26" s="7"/>
      <c r="G26" s="7"/>
      <c r="H26" s="7"/>
      <c r="I26" s="7"/>
      <c r="J26" s="7"/>
      <c r="K26" s="46"/>
      <c r="L26" s="7"/>
      <c r="M26" s="7"/>
      <c r="N26" s="17" t="s">
        <v>34</v>
      </c>
      <c r="O26" s="7"/>
      <c r="P26" s="30" t="s">
        <v>106</v>
      </c>
      <c r="Q26" s="52" t="s">
        <v>56</v>
      </c>
      <c r="R26" s="52" t="s">
        <v>37</v>
      </c>
      <c r="S26" s="52" t="s">
        <v>56</v>
      </c>
      <c r="T26" s="58">
        <v>100</v>
      </c>
      <c r="U26" s="50" t="s">
        <v>115</v>
      </c>
      <c r="V26" s="31" t="s">
        <v>122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</row>
    <row r="27" spans="1:215" ht="30" x14ac:dyDescent="0.25">
      <c r="A27" s="44">
        <f t="shared" si="0"/>
        <v>16</v>
      </c>
      <c r="B27" s="45">
        <v>44596</v>
      </c>
      <c r="C27" s="7"/>
      <c r="D27" s="7"/>
      <c r="E27" s="7"/>
      <c r="F27" s="7"/>
      <c r="G27" s="7"/>
      <c r="H27" s="7"/>
      <c r="I27" s="7"/>
      <c r="J27" s="7"/>
      <c r="K27" s="46"/>
      <c r="L27" s="7"/>
      <c r="M27" s="7"/>
      <c r="N27" s="17" t="s">
        <v>34</v>
      </c>
      <c r="O27" s="7"/>
      <c r="P27" s="30" t="s">
        <v>107</v>
      </c>
      <c r="Q27" s="52" t="s">
        <v>56</v>
      </c>
      <c r="R27" s="52" t="s">
        <v>37</v>
      </c>
      <c r="S27" s="52" t="s">
        <v>56</v>
      </c>
      <c r="T27" s="58">
        <v>100</v>
      </c>
      <c r="U27" s="50" t="s">
        <v>115</v>
      </c>
      <c r="V27" s="31" t="s">
        <v>123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</row>
    <row r="28" spans="1:215" x14ac:dyDescent="0.25">
      <c r="A28" s="44">
        <f t="shared" si="0"/>
        <v>17</v>
      </c>
      <c r="B28" s="45">
        <v>44593</v>
      </c>
      <c r="C28" s="7"/>
      <c r="D28" s="7"/>
      <c r="E28" s="7"/>
      <c r="F28" s="7"/>
      <c r="G28" s="7"/>
      <c r="H28" s="7"/>
      <c r="I28" s="7"/>
      <c r="J28" s="7"/>
      <c r="K28" s="46"/>
      <c r="L28" s="7"/>
      <c r="M28" s="7"/>
      <c r="N28" s="17" t="s">
        <v>34</v>
      </c>
      <c r="O28" s="7"/>
      <c r="P28" s="30" t="s">
        <v>108</v>
      </c>
      <c r="Q28" s="52" t="s">
        <v>56</v>
      </c>
      <c r="R28" s="52" t="s">
        <v>37</v>
      </c>
      <c r="S28" s="52" t="s">
        <v>56</v>
      </c>
      <c r="T28" s="58">
        <v>100</v>
      </c>
      <c r="U28" s="50" t="s">
        <v>116</v>
      </c>
      <c r="V28" s="31" t="s">
        <v>124</v>
      </c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</row>
    <row r="29" spans="1:215" ht="45" x14ac:dyDescent="0.25">
      <c r="A29" s="44">
        <f t="shared" si="0"/>
        <v>18</v>
      </c>
      <c r="B29" s="45">
        <v>44593</v>
      </c>
      <c r="C29" s="7"/>
      <c r="D29" s="7"/>
      <c r="E29" s="7"/>
      <c r="F29" s="7"/>
      <c r="G29" s="7"/>
      <c r="H29" s="7"/>
      <c r="I29" s="7"/>
      <c r="J29" s="7"/>
      <c r="K29" s="46"/>
      <c r="L29" s="7"/>
      <c r="M29" s="7"/>
      <c r="N29" s="17" t="s">
        <v>34</v>
      </c>
      <c r="O29" s="7"/>
      <c r="P29" s="30" t="s">
        <v>109</v>
      </c>
      <c r="Q29" s="52" t="s">
        <v>56</v>
      </c>
      <c r="R29" s="52" t="s">
        <v>37</v>
      </c>
      <c r="S29" s="52" t="s">
        <v>56</v>
      </c>
      <c r="T29" s="58">
        <v>99.998199999999997</v>
      </c>
      <c r="U29" s="50" t="s">
        <v>116</v>
      </c>
      <c r="V29" s="31" t="s">
        <v>125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</row>
    <row r="30" spans="1:215" ht="30" x14ac:dyDescent="0.25">
      <c r="A30" s="44">
        <f t="shared" si="0"/>
        <v>19</v>
      </c>
      <c r="B30" s="45">
        <v>44613</v>
      </c>
      <c r="C30" s="7"/>
      <c r="D30" s="7"/>
      <c r="E30" s="7"/>
      <c r="F30" s="7"/>
      <c r="G30" s="7"/>
      <c r="H30" s="7"/>
      <c r="I30" s="7"/>
      <c r="J30" s="7"/>
      <c r="K30" s="46"/>
      <c r="L30" s="7"/>
      <c r="M30" s="7"/>
      <c r="N30" s="17" t="s">
        <v>34</v>
      </c>
      <c r="O30" s="7"/>
      <c r="P30" s="30" t="s">
        <v>110</v>
      </c>
      <c r="Q30" s="52" t="s">
        <v>56</v>
      </c>
      <c r="R30" s="52" t="s">
        <v>37</v>
      </c>
      <c r="S30" s="52" t="s">
        <v>56</v>
      </c>
      <c r="T30" s="58">
        <v>100</v>
      </c>
      <c r="U30" s="50" t="s">
        <v>117</v>
      </c>
      <c r="V30" s="31" t="s">
        <v>126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</row>
    <row r="31" spans="1:215" ht="30" x14ac:dyDescent="0.25">
      <c r="A31" s="44">
        <f t="shared" si="0"/>
        <v>20</v>
      </c>
      <c r="B31" s="45">
        <v>44602</v>
      </c>
      <c r="C31" s="59"/>
      <c r="D31" s="59"/>
      <c r="E31" s="59"/>
      <c r="F31" s="59"/>
      <c r="G31" s="59"/>
      <c r="H31" s="59"/>
      <c r="I31" s="59"/>
      <c r="J31" s="59"/>
      <c r="K31" s="60"/>
      <c r="L31" s="59"/>
      <c r="M31" s="59"/>
      <c r="N31" s="17" t="s">
        <v>34</v>
      </c>
      <c r="O31" s="59"/>
      <c r="P31" s="30" t="s">
        <v>111</v>
      </c>
      <c r="Q31" s="52" t="s">
        <v>56</v>
      </c>
      <c r="R31" s="52" t="s">
        <v>37</v>
      </c>
      <c r="S31" s="52" t="s">
        <v>56</v>
      </c>
      <c r="T31" s="58">
        <v>84</v>
      </c>
      <c r="U31" s="50" t="s">
        <v>118</v>
      </c>
      <c r="V31" s="31" t="s">
        <v>127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</row>
    <row r="32" spans="1:215" ht="30" x14ac:dyDescent="0.25">
      <c r="A32" s="44">
        <f t="shared" si="0"/>
        <v>21</v>
      </c>
      <c r="B32" s="45">
        <v>44596</v>
      </c>
      <c r="C32" s="7"/>
      <c r="D32" s="7"/>
      <c r="E32" s="7"/>
      <c r="F32" s="7"/>
      <c r="G32" s="7"/>
      <c r="H32" s="7"/>
      <c r="I32" s="7"/>
      <c r="J32" s="7"/>
      <c r="K32" s="46"/>
      <c r="L32" s="7"/>
      <c r="M32" s="7"/>
      <c r="N32" s="17" t="s">
        <v>34</v>
      </c>
      <c r="O32" s="7"/>
      <c r="P32" s="30" t="s">
        <v>112</v>
      </c>
      <c r="Q32" s="52" t="s">
        <v>56</v>
      </c>
      <c r="R32" s="52" t="s">
        <v>37</v>
      </c>
      <c r="S32" s="52" t="s">
        <v>56</v>
      </c>
      <c r="T32" s="58">
        <v>100</v>
      </c>
      <c r="U32" s="50" t="s">
        <v>115</v>
      </c>
      <c r="V32" s="31" t="s">
        <v>128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</row>
    <row r="33" spans="1:215" ht="30" x14ac:dyDescent="0.25">
      <c r="A33" s="44">
        <f t="shared" si="0"/>
        <v>22</v>
      </c>
      <c r="B33" s="45">
        <v>44593</v>
      </c>
      <c r="C33" s="7"/>
      <c r="D33" s="7"/>
      <c r="E33" s="7"/>
      <c r="F33" s="7"/>
      <c r="G33" s="7"/>
      <c r="H33" s="7"/>
      <c r="I33" s="7"/>
      <c r="J33" s="7"/>
      <c r="K33" s="46"/>
      <c r="L33" s="7"/>
      <c r="M33" s="7"/>
      <c r="N33" s="17" t="s">
        <v>34</v>
      </c>
      <c r="O33" s="7"/>
      <c r="P33" s="30" t="s">
        <v>113</v>
      </c>
      <c r="Q33" s="52" t="s">
        <v>56</v>
      </c>
      <c r="R33" s="52" t="s">
        <v>37</v>
      </c>
      <c r="S33" s="52" t="s">
        <v>56</v>
      </c>
      <c r="T33" s="58">
        <v>100</v>
      </c>
      <c r="U33" s="50" t="s">
        <v>119</v>
      </c>
      <c r="V33" s="18" t="s">
        <v>129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</row>
    <row r="34" spans="1:215" ht="42.75" x14ac:dyDescent="0.2">
      <c r="A34" s="44">
        <f t="shared" si="0"/>
        <v>23</v>
      </c>
      <c r="B34" s="61" t="s">
        <v>176</v>
      </c>
      <c r="C34" s="7"/>
      <c r="D34" s="7"/>
      <c r="E34" s="7"/>
      <c r="F34" s="7"/>
      <c r="G34" s="7"/>
      <c r="H34" s="7"/>
      <c r="I34" s="7"/>
      <c r="J34" s="7"/>
      <c r="K34" s="46"/>
      <c r="L34" s="7"/>
      <c r="M34" s="7"/>
      <c r="N34" s="17" t="s">
        <v>34</v>
      </c>
      <c r="O34" s="7"/>
      <c r="P34" s="62" t="s">
        <v>179</v>
      </c>
      <c r="Q34" s="63">
        <v>99</v>
      </c>
      <c r="R34" s="52" t="s">
        <v>185</v>
      </c>
      <c r="S34" s="52" t="s">
        <v>56</v>
      </c>
      <c r="T34" s="63">
        <v>99</v>
      </c>
      <c r="U34" s="64" t="s">
        <v>186</v>
      </c>
      <c r="V34" s="65" t="s">
        <v>191</v>
      </c>
      <c r="W34" s="4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</row>
    <row r="35" spans="1:215" ht="42.75" x14ac:dyDescent="0.2">
      <c r="A35" s="44">
        <f t="shared" si="0"/>
        <v>24</v>
      </c>
      <c r="B35" s="61" t="s">
        <v>177</v>
      </c>
      <c r="C35" s="7"/>
      <c r="D35" s="7"/>
      <c r="E35" s="7"/>
      <c r="F35" s="7"/>
      <c r="G35" s="7"/>
      <c r="H35" s="7"/>
      <c r="I35" s="7"/>
      <c r="J35" s="7"/>
      <c r="K35" s="46"/>
      <c r="L35" s="7"/>
      <c r="M35" s="7"/>
      <c r="N35" s="17" t="s">
        <v>34</v>
      </c>
      <c r="O35" s="7"/>
      <c r="P35" s="62" t="s">
        <v>180</v>
      </c>
      <c r="Q35" s="63">
        <v>99.9</v>
      </c>
      <c r="R35" s="52" t="s">
        <v>185</v>
      </c>
      <c r="S35" s="52" t="s">
        <v>56</v>
      </c>
      <c r="T35" s="63">
        <v>99.9</v>
      </c>
      <c r="U35" s="64" t="s">
        <v>187</v>
      </c>
      <c r="V35" s="65" t="s">
        <v>120</v>
      </c>
      <c r="W35" s="4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</row>
    <row r="36" spans="1:215" ht="42.75" x14ac:dyDescent="0.25">
      <c r="A36" s="44">
        <f t="shared" si="0"/>
        <v>25</v>
      </c>
      <c r="B36" s="61" t="s">
        <v>178</v>
      </c>
      <c r="C36" s="7"/>
      <c r="D36" s="7"/>
      <c r="E36" s="7"/>
      <c r="F36" s="7"/>
      <c r="G36" s="7"/>
      <c r="H36" s="7"/>
      <c r="I36" s="7"/>
      <c r="J36" s="7"/>
      <c r="K36" s="46"/>
      <c r="L36" s="7"/>
      <c r="M36" s="7"/>
      <c r="N36" s="17" t="s">
        <v>34</v>
      </c>
      <c r="O36" s="7"/>
      <c r="P36" s="62" t="s">
        <v>181</v>
      </c>
      <c r="Q36" s="63">
        <v>99.9</v>
      </c>
      <c r="R36" s="52" t="s">
        <v>185</v>
      </c>
      <c r="S36" s="52" t="s">
        <v>56</v>
      </c>
      <c r="T36" s="63">
        <v>99.9</v>
      </c>
      <c r="U36" s="66" t="s">
        <v>188</v>
      </c>
      <c r="V36" s="65" t="s">
        <v>122</v>
      </c>
      <c r="W36" s="4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</row>
    <row r="37" spans="1:215" ht="42.75" x14ac:dyDescent="0.2">
      <c r="A37" s="44">
        <f t="shared" si="0"/>
        <v>26</v>
      </c>
      <c r="B37" s="61" t="s">
        <v>178</v>
      </c>
      <c r="C37" s="7"/>
      <c r="D37" s="7"/>
      <c r="E37" s="7"/>
      <c r="F37" s="7"/>
      <c r="G37" s="7"/>
      <c r="H37" s="7"/>
      <c r="I37" s="7"/>
      <c r="J37" s="7"/>
      <c r="K37" s="46"/>
      <c r="L37" s="7"/>
      <c r="M37" s="7"/>
      <c r="N37" s="17" t="s">
        <v>34</v>
      </c>
      <c r="O37" s="7"/>
      <c r="P37" s="62" t="s">
        <v>182</v>
      </c>
      <c r="Q37" s="63">
        <v>40.950000000000003</v>
      </c>
      <c r="R37" s="52" t="s">
        <v>185</v>
      </c>
      <c r="S37" s="52" t="s">
        <v>56</v>
      </c>
      <c r="T37" s="63">
        <v>40.950000000000003</v>
      </c>
      <c r="U37" s="64" t="s">
        <v>189</v>
      </c>
      <c r="V37" s="65" t="s">
        <v>124</v>
      </c>
      <c r="W37" s="4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</row>
    <row r="38" spans="1:215" ht="42.75" x14ac:dyDescent="0.2">
      <c r="A38" s="44">
        <f t="shared" si="0"/>
        <v>27</v>
      </c>
      <c r="B38" s="61" t="s">
        <v>178</v>
      </c>
      <c r="C38" s="7"/>
      <c r="D38" s="7"/>
      <c r="E38" s="7"/>
      <c r="F38" s="7"/>
      <c r="G38" s="7"/>
      <c r="H38" s="7"/>
      <c r="I38" s="7"/>
      <c r="J38" s="7"/>
      <c r="K38" s="46"/>
      <c r="L38" s="7"/>
      <c r="M38" s="7"/>
      <c r="N38" s="17" t="s">
        <v>34</v>
      </c>
      <c r="O38" s="7"/>
      <c r="P38" s="62" t="s">
        <v>183</v>
      </c>
      <c r="Q38" s="63">
        <v>99.9</v>
      </c>
      <c r="R38" s="52" t="s">
        <v>185</v>
      </c>
      <c r="S38" s="52" t="s">
        <v>56</v>
      </c>
      <c r="T38" s="63">
        <v>99.9</v>
      </c>
      <c r="U38" s="64" t="s">
        <v>188</v>
      </c>
      <c r="V38" s="65" t="s">
        <v>192</v>
      </c>
      <c r="W38" s="4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</row>
    <row r="39" spans="1:215" ht="42.75" x14ac:dyDescent="0.2">
      <c r="A39" s="44">
        <f t="shared" si="0"/>
        <v>28</v>
      </c>
      <c r="B39" s="61" t="s">
        <v>176</v>
      </c>
      <c r="C39" s="7"/>
      <c r="D39" s="7"/>
      <c r="E39" s="7"/>
      <c r="F39" s="7"/>
      <c r="G39" s="7"/>
      <c r="H39" s="7"/>
      <c r="I39" s="7"/>
      <c r="J39" s="7"/>
      <c r="K39" s="46"/>
      <c r="L39" s="7"/>
      <c r="M39" s="7"/>
      <c r="N39" s="17" t="s">
        <v>34</v>
      </c>
      <c r="O39" s="7"/>
      <c r="P39" s="62" t="s">
        <v>184</v>
      </c>
      <c r="Q39" s="63">
        <v>50</v>
      </c>
      <c r="R39" s="52" t="s">
        <v>185</v>
      </c>
      <c r="S39" s="52" t="s">
        <v>56</v>
      </c>
      <c r="T39" s="63">
        <v>50</v>
      </c>
      <c r="U39" s="64" t="s">
        <v>190</v>
      </c>
      <c r="V39" s="65" t="s">
        <v>126</v>
      </c>
      <c r="W39" s="4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</row>
    <row r="40" spans="1:215" ht="45" x14ac:dyDescent="0.25">
      <c r="A40" s="44">
        <f t="shared" si="0"/>
        <v>29</v>
      </c>
      <c r="B40" s="67">
        <v>44574</v>
      </c>
      <c r="C40" s="7"/>
      <c r="D40" s="7"/>
      <c r="E40" s="7"/>
      <c r="F40" s="7"/>
      <c r="G40" s="7"/>
      <c r="H40" s="7"/>
      <c r="I40" s="7"/>
      <c r="J40" s="7"/>
      <c r="K40" s="46"/>
      <c r="L40" s="7"/>
      <c r="M40" s="7"/>
      <c r="N40" s="17" t="s">
        <v>34</v>
      </c>
      <c r="O40" s="7"/>
      <c r="P40" s="68" t="s">
        <v>225</v>
      </c>
      <c r="Q40" s="69" t="s">
        <v>236</v>
      </c>
      <c r="R40" s="52" t="s">
        <v>185</v>
      </c>
      <c r="S40" s="69" t="s">
        <v>236</v>
      </c>
      <c r="T40" s="63">
        <v>99.4</v>
      </c>
      <c r="U40" s="62" t="s">
        <v>215</v>
      </c>
      <c r="V40" s="68" t="s">
        <v>238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</row>
    <row r="41" spans="1:215" ht="30" x14ac:dyDescent="0.25">
      <c r="A41" s="44">
        <f t="shared" si="0"/>
        <v>30</v>
      </c>
      <c r="B41" s="67">
        <v>44580</v>
      </c>
      <c r="C41" s="7"/>
      <c r="D41" s="7"/>
      <c r="E41" s="7"/>
      <c r="F41" s="7"/>
      <c r="G41" s="7"/>
      <c r="H41" s="7"/>
      <c r="I41" s="7"/>
      <c r="J41" s="7"/>
      <c r="K41" s="46"/>
      <c r="L41" s="7"/>
      <c r="M41" s="7"/>
      <c r="N41" s="17" t="s">
        <v>34</v>
      </c>
      <c r="O41" s="7"/>
      <c r="P41" s="68" t="s">
        <v>226</v>
      </c>
      <c r="Q41" s="70" t="s">
        <v>237</v>
      </c>
      <c r="R41" s="37" t="s">
        <v>37</v>
      </c>
      <c r="S41" s="70" t="s">
        <v>237</v>
      </c>
      <c r="T41" s="71">
        <v>100</v>
      </c>
      <c r="U41" s="62" t="s">
        <v>216</v>
      </c>
      <c r="V41" s="68" t="s">
        <v>239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</row>
    <row r="42" spans="1:215" ht="30" x14ac:dyDescent="0.25">
      <c r="A42" s="44">
        <f t="shared" si="0"/>
        <v>31</v>
      </c>
      <c r="B42" s="67">
        <v>44582</v>
      </c>
      <c r="C42" s="7"/>
      <c r="D42" s="7"/>
      <c r="E42" s="7"/>
      <c r="F42" s="7"/>
      <c r="G42" s="7"/>
      <c r="H42" s="7"/>
      <c r="I42" s="7"/>
      <c r="J42" s="7"/>
      <c r="K42" s="46"/>
      <c r="L42" s="7"/>
      <c r="M42" s="7"/>
      <c r="N42" s="17" t="s">
        <v>34</v>
      </c>
      <c r="O42" s="7"/>
      <c r="P42" s="68" t="s">
        <v>227</v>
      </c>
      <c r="Q42" s="70" t="s">
        <v>237</v>
      </c>
      <c r="R42" s="37" t="s">
        <v>37</v>
      </c>
      <c r="S42" s="70" t="s">
        <v>237</v>
      </c>
      <c r="T42" s="71">
        <v>100</v>
      </c>
      <c r="U42" s="62" t="s">
        <v>217</v>
      </c>
      <c r="V42" s="68" t="s">
        <v>240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</row>
    <row r="43" spans="1:215" ht="45" x14ac:dyDescent="0.25">
      <c r="A43" s="44">
        <f t="shared" si="0"/>
        <v>32</v>
      </c>
      <c r="B43" s="67">
        <v>44599</v>
      </c>
      <c r="C43" s="7"/>
      <c r="D43" s="7"/>
      <c r="E43" s="7"/>
      <c r="F43" s="7"/>
      <c r="G43" s="7"/>
      <c r="H43" s="7"/>
      <c r="I43" s="7"/>
      <c r="J43" s="7"/>
      <c r="K43" s="46"/>
      <c r="L43" s="7"/>
      <c r="M43" s="7"/>
      <c r="N43" s="17" t="s">
        <v>34</v>
      </c>
      <c r="O43" s="7"/>
      <c r="P43" s="68" t="s">
        <v>228</v>
      </c>
      <c r="Q43" s="71" t="s">
        <v>237</v>
      </c>
      <c r="R43" s="37" t="s">
        <v>37</v>
      </c>
      <c r="S43" s="37" t="s">
        <v>237</v>
      </c>
      <c r="T43" s="71">
        <v>100</v>
      </c>
      <c r="U43" s="62" t="s">
        <v>218</v>
      </c>
      <c r="V43" s="68" t="s">
        <v>241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</row>
    <row r="44" spans="1:215" ht="45" x14ac:dyDescent="0.25">
      <c r="A44" s="44">
        <f t="shared" si="0"/>
        <v>33</v>
      </c>
      <c r="B44" s="67">
        <v>44596</v>
      </c>
      <c r="C44" s="7"/>
      <c r="D44" s="7"/>
      <c r="E44" s="7"/>
      <c r="F44" s="7"/>
      <c r="G44" s="7"/>
      <c r="H44" s="7"/>
      <c r="I44" s="7"/>
      <c r="J44" s="7"/>
      <c r="K44" s="46"/>
      <c r="L44" s="7"/>
      <c r="M44" s="7"/>
      <c r="N44" s="17" t="s">
        <v>34</v>
      </c>
      <c r="O44" s="7"/>
      <c r="P44" s="68" t="s">
        <v>229</v>
      </c>
      <c r="Q44" s="72" t="s">
        <v>236</v>
      </c>
      <c r="R44" s="37" t="s">
        <v>37</v>
      </c>
      <c r="S44" s="37" t="s">
        <v>236</v>
      </c>
      <c r="T44" s="71">
        <v>100</v>
      </c>
      <c r="U44" s="62" t="s">
        <v>219</v>
      </c>
      <c r="V44" s="68" t="s">
        <v>242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</row>
    <row r="45" spans="1:215" ht="45" x14ac:dyDescent="0.25">
      <c r="A45" s="44">
        <f t="shared" si="0"/>
        <v>34</v>
      </c>
      <c r="B45" s="67">
        <v>44596</v>
      </c>
      <c r="C45" s="7"/>
      <c r="D45" s="7"/>
      <c r="E45" s="7"/>
      <c r="F45" s="7"/>
      <c r="G45" s="7"/>
      <c r="H45" s="7"/>
      <c r="I45" s="7"/>
      <c r="J45" s="7"/>
      <c r="K45" s="46"/>
      <c r="L45" s="7"/>
      <c r="M45" s="7"/>
      <c r="N45" s="17" t="s">
        <v>34</v>
      </c>
      <c r="O45" s="7"/>
      <c r="P45" s="73" t="s">
        <v>230</v>
      </c>
      <c r="Q45" s="69" t="s">
        <v>236</v>
      </c>
      <c r="R45" s="37" t="s">
        <v>37</v>
      </c>
      <c r="S45" s="69" t="s">
        <v>236</v>
      </c>
      <c r="T45" s="71">
        <v>100</v>
      </c>
      <c r="U45" s="62" t="s">
        <v>219</v>
      </c>
      <c r="V45" s="73" t="s">
        <v>243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</row>
    <row r="46" spans="1:215" ht="30" x14ac:dyDescent="0.25">
      <c r="A46" s="44">
        <f t="shared" si="0"/>
        <v>35</v>
      </c>
      <c r="B46" s="67">
        <v>44608</v>
      </c>
      <c r="C46" s="7"/>
      <c r="D46" s="7"/>
      <c r="E46" s="7"/>
      <c r="F46" s="7"/>
      <c r="G46" s="7"/>
      <c r="H46" s="7"/>
      <c r="I46" s="7"/>
      <c r="J46" s="7"/>
      <c r="K46" s="46"/>
      <c r="L46" s="7"/>
      <c r="M46" s="7"/>
      <c r="N46" s="17" t="s">
        <v>34</v>
      </c>
      <c r="O46" s="7"/>
      <c r="P46" s="73" t="s">
        <v>231</v>
      </c>
      <c r="Q46" s="69" t="s">
        <v>237</v>
      </c>
      <c r="R46" s="37" t="s">
        <v>37</v>
      </c>
      <c r="S46" s="69" t="s">
        <v>237</v>
      </c>
      <c r="T46" s="71">
        <v>100</v>
      </c>
      <c r="U46" s="62" t="s">
        <v>220</v>
      </c>
      <c r="V46" s="73" t="s">
        <v>244</v>
      </c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</row>
    <row r="47" spans="1:215" ht="30" x14ac:dyDescent="0.25">
      <c r="A47" s="44">
        <f t="shared" si="0"/>
        <v>36</v>
      </c>
      <c r="B47" s="74">
        <v>44616</v>
      </c>
      <c r="C47" s="7"/>
      <c r="D47" s="7"/>
      <c r="E47" s="7"/>
      <c r="F47" s="7"/>
      <c r="G47" s="7"/>
      <c r="H47" s="7"/>
      <c r="I47" s="7"/>
      <c r="J47" s="7"/>
      <c r="K47" s="46"/>
      <c r="L47" s="7"/>
      <c r="M47" s="7"/>
      <c r="N47" s="17" t="s">
        <v>34</v>
      </c>
      <c r="O47" s="7"/>
      <c r="P47" s="75" t="s">
        <v>232</v>
      </c>
      <c r="Q47" s="19" t="s">
        <v>237</v>
      </c>
      <c r="R47" s="76" t="s">
        <v>37</v>
      </c>
      <c r="S47" s="77" t="s">
        <v>237</v>
      </c>
      <c r="T47" s="30">
        <v>52.5</v>
      </c>
      <c r="U47" s="77" t="s">
        <v>221</v>
      </c>
      <c r="V47" s="75" t="s">
        <v>245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</row>
    <row r="48" spans="1:215" ht="30" x14ac:dyDescent="0.25">
      <c r="A48" s="44">
        <f t="shared" si="0"/>
        <v>37</v>
      </c>
      <c r="B48" s="74">
        <v>44607</v>
      </c>
      <c r="C48" s="7"/>
      <c r="D48" s="7"/>
      <c r="E48" s="7"/>
      <c r="F48" s="7"/>
      <c r="G48" s="7"/>
      <c r="H48" s="7"/>
      <c r="I48" s="7"/>
      <c r="J48" s="7"/>
      <c r="K48" s="46"/>
      <c r="L48" s="7"/>
      <c r="M48" s="7"/>
      <c r="N48" s="17" t="s">
        <v>34</v>
      </c>
      <c r="O48" s="7"/>
      <c r="P48" s="75" t="s">
        <v>233</v>
      </c>
      <c r="Q48" s="19" t="s">
        <v>237</v>
      </c>
      <c r="R48" s="76" t="s">
        <v>37</v>
      </c>
      <c r="S48" s="77" t="s">
        <v>237</v>
      </c>
      <c r="T48" s="71">
        <v>100</v>
      </c>
      <c r="U48" s="62" t="s">
        <v>222</v>
      </c>
      <c r="V48" s="75" t="s">
        <v>246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</row>
    <row r="49" spans="1:215" ht="60" x14ac:dyDescent="0.25">
      <c r="A49" s="44">
        <f t="shared" si="0"/>
        <v>38</v>
      </c>
      <c r="B49" s="74">
        <v>44608</v>
      </c>
      <c r="C49" s="7"/>
      <c r="D49" s="7"/>
      <c r="E49" s="7"/>
      <c r="F49" s="7"/>
      <c r="G49" s="7"/>
      <c r="H49" s="7"/>
      <c r="I49" s="7"/>
      <c r="J49" s="7"/>
      <c r="K49" s="46"/>
      <c r="L49" s="7"/>
      <c r="M49" s="7"/>
      <c r="N49" s="17" t="s">
        <v>34</v>
      </c>
      <c r="O49" s="7"/>
      <c r="P49" s="75" t="s">
        <v>234</v>
      </c>
      <c r="Q49" s="76">
        <v>17862</v>
      </c>
      <c r="R49" s="76" t="s">
        <v>37</v>
      </c>
      <c r="S49" s="77">
        <v>2</v>
      </c>
      <c r="T49" s="78">
        <v>35.723999999999997</v>
      </c>
      <c r="U49" s="62" t="s">
        <v>223</v>
      </c>
      <c r="V49" s="75" t="s">
        <v>247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</row>
    <row r="50" spans="1:215" s="2" customFormat="1" ht="60" x14ac:dyDescent="0.25">
      <c r="A50" s="44">
        <f t="shared" si="0"/>
        <v>39</v>
      </c>
      <c r="B50" s="74">
        <v>44606</v>
      </c>
      <c r="C50" s="59"/>
      <c r="D50" s="59"/>
      <c r="E50" s="59"/>
      <c r="F50" s="59"/>
      <c r="G50" s="59"/>
      <c r="H50" s="59"/>
      <c r="I50" s="59"/>
      <c r="J50" s="59"/>
      <c r="K50" s="60"/>
      <c r="L50" s="59"/>
      <c r="M50" s="59"/>
      <c r="N50" s="17" t="s">
        <v>34</v>
      </c>
      <c r="O50" s="59"/>
      <c r="P50" s="19" t="s">
        <v>235</v>
      </c>
      <c r="Q50" s="19" t="s">
        <v>237</v>
      </c>
      <c r="R50" s="76" t="s">
        <v>37</v>
      </c>
      <c r="S50" s="77" t="s">
        <v>237</v>
      </c>
      <c r="T50" s="71">
        <v>100</v>
      </c>
      <c r="U50" s="77" t="s">
        <v>224</v>
      </c>
      <c r="V50" s="75" t="s">
        <v>248</v>
      </c>
      <c r="W50" s="39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</row>
    <row r="51" spans="1:215" s="2" customFormat="1" ht="30" x14ac:dyDescent="0.25">
      <c r="A51" s="44">
        <f t="shared" si="0"/>
        <v>40</v>
      </c>
      <c r="B51" s="65">
        <v>44607</v>
      </c>
      <c r="C51" s="59"/>
      <c r="D51" s="59"/>
      <c r="E51" s="59"/>
      <c r="F51" s="59"/>
      <c r="G51" s="59"/>
      <c r="H51" s="59"/>
      <c r="I51" s="59"/>
      <c r="J51" s="59"/>
      <c r="K51" s="60"/>
      <c r="L51" s="59"/>
      <c r="M51" s="59"/>
      <c r="N51" s="17" t="s">
        <v>34</v>
      </c>
      <c r="O51" s="59"/>
      <c r="P51" s="52" t="s">
        <v>331</v>
      </c>
      <c r="Q51" s="19" t="s">
        <v>237</v>
      </c>
      <c r="R51" s="63" t="s">
        <v>37</v>
      </c>
      <c r="S51" s="63">
        <v>1</v>
      </c>
      <c r="T51" s="63">
        <v>99.998999999999995</v>
      </c>
      <c r="U51" s="52" t="s">
        <v>334</v>
      </c>
      <c r="V51" s="65" t="s">
        <v>337</v>
      </c>
      <c r="W51" s="3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</row>
    <row r="52" spans="1:215" s="2" customFormat="1" ht="45" x14ac:dyDescent="0.25">
      <c r="A52" s="44">
        <f t="shared" si="0"/>
        <v>41</v>
      </c>
      <c r="B52" s="65">
        <v>44613</v>
      </c>
      <c r="C52" s="59"/>
      <c r="D52" s="59"/>
      <c r="E52" s="59"/>
      <c r="F52" s="59"/>
      <c r="G52" s="59"/>
      <c r="H52" s="59"/>
      <c r="I52" s="59"/>
      <c r="J52" s="59"/>
      <c r="K52" s="60"/>
      <c r="L52" s="59"/>
      <c r="M52" s="59"/>
      <c r="N52" s="17" t="s">
        <v>34</v>
      </c>
      <c r="O52" s="59"/>
      <c r="P52" s="52" t="s">
        <v>332</v>
      </c>
      <c r="Q52" s="19" t="s">
        <v>237</v>
      </c>
      <c r="R52" s="63" t="s">
        <v>37</v>
      </c>
      <c r="S52" s="63">
        <v>1</v>
      </c>
      <c r="T52" s="63">
        <v>99.9</v>
      </c>
      <c r="U52" s="52" t="s">
        <v>335</v>
      </c>
      <c r="V52" s="65" t="s">
        <v>338</v>
      </c>
      <c r="W52" s="3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</row>
    <row r="53" spans="1:215" s="2" customFormat="1" ht="30" x14ac:dyDescent="0.25">
      <c r="A53" s="44">
        <f t="shared" si="0"/>
        <v>42</v>
      </c>
      <c r="B53" s="65">
        <v>44602</v>
      </c>
      <c r="C53" s="59"/>
      <c r="D53" s="59"/>
      <c r="E53" s="59"/>
      <c r="F53" s="59"/>
      <c r="G53" s="59"/>
      <c r="H53" s="59"/>
      <c r="I53" s="59"/>
      <c r="J53" s="59"/>
      <c r="K53" s="60"/>
      <c r="L53" s="59"/>
      <c r="M53" s="59"/>
      <c r="N53" s="17" t="s">
        <v>34</v>
      </c>
      <c r="O53" s="59"/>
      <c r="P53" s="52" t="s">
        <v>333</v>
      </c>
      <c r="Q53" s="19" t="s">
        <v>237</v>
      </c>
      <c r="R53" s="63" t="s">
        <v>37</v>
      </c>
      <c r="S53" s="63">
        <v>1</v>
      </c>
      <c r="T53" s="63">
        <v>8.5</v>
      </c>
      <c r="U53" s="52" t="s">
        <v>336</v>
      </c>
      <c r="V53" s="65" t="s">
        <v>339</v>
      </c>
      <c r="W53" s="3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</row>
    <row r="54" spans="1:215" s="2" customFormat="1" ht="30" x14ac:dyDescent="0.25">
      <c r="A54" s="44">
        <f t="shared" si="0"/>
        <v>43</v>
      </c>
      <c r="B54" s="79">
        <v>44593</v>
      </c>
      <c r="C54" s="59"/>
      <c r="D54" s="59"/>
      <c r="E54" s="59"/>
      <c r="F54" s="59"/>
      <c r="G54" s="59"/>
      <c r="H54" s="59"/>
      <c r="I54" s="59"/>
      <c r="J54" s="59"/>
      <c r="K54" s="60"/>
      <c r="L54" s="59"/>
      <c r="M54" s="59"/>
      <c r="N54" s="17" t="s">
        <v>34</v>
      </c>
      <c r="O54" s="59"/>
      <c r="P54" s="33" t="s">
        <v>391</v>
      </c>
      <c r="Q54" s="19" t="s">
        <v>237</v>
      </c>
      <c r="R54" s="34" t="s">
        <v>37</v>
      </c>
      <c r="S54" s="19" t="s">
        <v>237</v>
      </c>
      <c r="T54" s="80">
        <v>99.765000000000001</v>
      </c>
      <c r="U54" s="34" t="s">
        <v>400</v>
      </c>
      <c r="V54" s="81" t="s">
        <v>406</v>
      </c>
      <c r="W54" s="39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</row>
    <row r="55" spans="1:215" s="2" customFormat="1" ht="30" x14ac:dyDescent="0.25">
      <c r="A55" s="44">
        <f t="shared" si="0"/>
        <v>44</v>
      </c>
      <c r="B55" s="82">
        <v>44596</v>
      </c>
      <c r="C55" s="59"/>
      <c r="D55" s="59"/>
      <c r="E55" s="59"/>
      <c r="F55" s="59"/>
      <c r="G55" s="59"/>
      <c r="H55" s="59"/>
      <c r="I55" s="59"/>
      <c r="J55" s="59"/>
      <c r="K55" s="60"/>
      <c r="L55" s="59"/>
      <c r="M55" s="59"/>
      <c r="N55" s="17" t="s">
        <v>34</v>
      </c>
      <c r="O55" s="59"/>
      <c r="P55" s="33" t="s">
        <v>392</v>
      </c>
      <c r="Q55" s="19" t="s">
        <v>237</v>
      </c>
      <c r="R55" s="34" t="s">
        <v>37</v>
      </c>
      <c r="S55" s="34">
        <v>35</v>
      </c>
      <c r="T55" s="83">
        <v>99.945899999999995</v>
      </c>
      <c r="U55" s="34" t="s">
        <v>400</v>
      </c>
      <c r="V55" s="84" t="s">
        <v>407</v>
      </c>
      <c r="W55" s="39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</row>
    <row r="56" spans="1:215" s="2" customFormat="1" ht="45" x14ac:dyDescent="0.25">
      <c r="A56" s="44">
        <f t="shared" si="0"/>
        <v>45</v>
      </c>
      <c r="B56" s="82">
        <v>44593</v>
      </c>
      <c r="C56" s="59"/>
      <c r="D56" s="59"/>
      <c r="E56" s="59"/>
      <c r="F56" s="59"/>
      <c r="G56" s="59"/>
      <c r="H56" s="59"/>
      <c r="I56" s="59"/>
      <c r="J56" s="59"/>
      <c r="K56" s="60"/>
      <c r="L56" s="59"/>
      <c r="M56" s="59"/>
      <c r="N56" s="17" t="s">
        <v>34</v>
      </c>
      <c r="O56" s="59"/>
      <c r="P56" s="33" t="s">
        <v>393</v>
      </c>
      <c r="Q56" s="19" t="s">
        <v>237</v>
      </c>
      <c r="R56" s="34" t="s">
        <v>37</v>
      </c>
      <c r="S56" s="19" t="s">
        <v>237</v>
      </c>
      <c r="T56" s="83">
        <v>99.9</v>
      </c>
      <c r="U56" s="85" t="s">
        <v>401</v>
      </c>
      <c r="V56" s="84" t="s">
        <v>408</v>
      </c>
      <c r="W56" s="39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</row>
    <row r="57" spans="1:215" s="2" customFormat="1" ht="30" x14ac:dyDescent="0.25">
      <c r="A57" s="44">
        <f t="shared" si="0"/>
        <v>46</v>
      </c>
      <c r="B57" s="82">
        <v>44593</v>
      </c>
      <c r="C57" s="59"/>
      <c r="D57" s="59"/>
      <c r="E57" s="59"/>
      <c r="F57" s="59"/>
      <c r="G57" s="59"/>
      <c r="H57" s="59"/>
      <c r="I57" s="59"/>
      <c r="J57" s="59"/>
      <c r="K57" s="60"/>
      <c r="L57" s="59"/>
      <c r="M57" s="59"/>
      <c r="N57" s="17" t="s">
        <v>34</v>
      </c>
      <c r="O57" s="59"/>
      <c r="P57" s="33" t="s">
        <v>394</v>
      </c>
      <c r="Q57" s="19" t="s">
        <v>237</v>
      </c>
      <c r="R57" s="34" t="s">
        <v>399</v>
      </c>
      <c r="S57" s="19" t="s">
        <v>237</v>
      </c>
      <c r="T57" s="83">
        <v>99.9</v>
      </c>
      <c r="U57" s="84" t="s">
        <v>402</v>
      </c>
      <c r="V57" s="84" t="s">
        <v>409</v>
      </c>
      <c r="W57" s="39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</row>
    <row r="58" spans="1:215" s="2" customFormat="1" ht="30" x14ac:dyDescent="0.25">
      <c r="A58" s="44">
        <f t="shared" si="0"/>
        <v>47</v>
      </c>
      <c r="B58" s="82">
        <v>44579</v>
      </c>
      <c r="C58" s="59"/>
      <c r="D58" s="59"/>
      <c r="E58" s="59"/>
      <c r="F58" s="59"/>
      <c r="G58" s="59"/>
      <c r="H58" s="59"/>
      <c r="I58" s="59"/>
      <c r="J58" s="59"/>
      <c r="K58" s="60"/>
      <c r="L58" s="59"/>
      <c r="M58" s="59"/>
      <c r="N58" s="17" t="s">
        <v>34</v>
      </c>
      <c r="O58" s="59"/>
      <c r="P58" s="33" t="s">
        <v>395</v>
      </c>
      <c r="Q58" s="19" t="s">
        <v>237</v>
      </c>
      <c r="R58" s="34" t="s">
        <v>283</v>
      </c>
      <c r="S58" s="34">
        <v>25</v>
      </c>
      <c r="T58" s="86">
        <v>42.26</v>
      </c>
      <c r="U58" s="84" t="s">
        <v>403</v>
      </c>
      <c r="V58" s="84" t="s">
        <v>410</v>
      </c>
      <c r="W58" s="39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</row>
    <row r="59" spans="1:215" s="2" customFormat="1" ht="30" x14ac:dyDescent="0.25">
      <c r="A59" s="44">
        <f t="shared" si="0"/>
        <v>48</v>
      </c>
      <c r="B59" s="82">
        <v>44590</v>
      </c>
      <c r="C59" s="59"/>
      <c r="D59" s="59"/>
      <c r="E59" s="59"/>
      <c r="F59" s="59"/>
      <c r="G59" s="59"/>
      <c r="H59" s="59"/>
      <c r="I59" s="59"/>
      <c r="J59" s="59"/>
      <c r="K59" s="60"/>
      <c r="L59" s="59"/>
      <c r="M59" s="59"/>
      <c r="N59" s="17" t="s">
        <v>34</v>
      </c>
      <c r="O59" s="59"/>
      <c r="P59" s="33" t="s">
        <v>396</v>
      </c>
      <c r="Q59" s="19" t="s">
        <v>237</v>
      </c>
      <c r="R59" s="34" t="s">
        <v>37</v>
      </c>
      <c r="S59" s="34">
        <v>90</v>
      </c>
      <c r="T59" s="86">
        <v>6.75</v>
      </c>
      <c r="U59" s="84" t="s">
        <v>404</v>
      </c>
      <c r="V59" s="84" t="s">
        <v>411</v>
      </c>
      <c r="W59" s="39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</row>
    <row r="60" spans="1:215" s="2" customFormat="1" ht="30" x14ac:dyDescent="0.25">
      <c r="A60" s="44">
        <f t="shared" si="0"/>
        <v>49</v>
      </c>
      <c r="B60" s="82">
        <v>44594</v>
      </c>
      <c r="C60" s="59"/>
      <c r="D60" s="59"/>
      <c r="E60" s="59"/>
      <c r="F60" s="59"/>
      <c r="G60" s="59"/>
      <c r="H60" s="59"/>
      <c r="I60" s="59"/>
      <c r="J60" s="59"/>
      <c r="K60" s="60"/>
      <c r="L60" s="59"/>
      <c r="M60" s="59"/>
      <c r="N60" s="17" t="s">
        <v>34</v>
      </c>
      <c r="O60" s="59"/>
      <c r="P60" s="33" t="s">
        <v>397</v>
      </c>
      <c r="Q60" s="19" t="s">
        <v>237</v>
      </c>
      <c r="R60" s="34" t="s">
        <v>37</v>
      </c>
      <c r="S60" s="34">
        <v>20</v>
      </c>
      <c r="T60" s="86">
        <v>3.2</v>
      </c>
      <c r="U60" s="84" t="s">
        <v>405</v>
      </c>
      <c r="V60" s="84" t="s">
        <v>412</v>
      </c>
      <c r="W60" s="39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</row>
    <row r="61" spans="1:215" ht="30" x14ac:dyDescent="0.25">
      <c r="A61" s="44">
        <f t="shared" si="0"/>
        <v>50</v>
      </c>
      <c r="B61" s="87">
        <v>44614</v>
      </c>
      <c r="C61" s="59"/>
      <c r="D61" s="59"/>
      <c r="E61" s="59"/>
      <c r="F61" s="59"/>
      <c r="G61" s="59"/>
      <c r="H61" s="59"/>
      <c r="I61" s="59"/>
      <c r="J61" s="59"/>
      <c r="K61" s="60"/>
      <c r="L61" s="59"/>
      <c r="M61" s="59"/>
      <c r="N61" s="17" t="s">
        <v>34</v>
      </c>
      <c r="O61" s="59"/>
      <c r="P61" s="75" t="s">
        <v>463</v>
      </c>
      <c r="Q61" s="19" t="s">
        <v>237</v>
      </c>
      <c r="R61" s="34" t="s">
        <v>37</v>
      </c>
      <c r="S61" s="19" t="s">
        <v>237</v>
      </c>
      <c r="T61" s="83">
        <v>99.9</v>
      </c>
      <c r="U61" s="30" t="s">
        <v>464</v>
      </c>
      <c r="V61" s="30" t="s">
        <v>465</v>
      </c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</row>
    <row r="62" spans="1:215" ht="30" x14ac:dyDescent="0.25">
      <c r="A62" s="44">
        <f t="shared" si="0"/>
        <v>51</v>
      </c>
      <c r="B62" s="74">
        <v>44599</v>
      </c>
      <c r="C62" s="59"/>
      <c r="D62" s="59"/>
      <c r="E62" s="59"/>
      <c r="F62" s="59"/>
      <c r="G62" s="59"/>
      <c r="H62" s="59"/>
      <c r="I62" s="59"/>
      <c r="J62" s="59"/>
      <c r="K62" s="60"/>
      <c r="L62" s="59"/>
      <c r="M62" s="59"/>
      <c r="N62" s="17" t="s">
        <v>34</v>
      </c>
      <c r="O62" s="59"/>
      <c r="P62" s="16" t="s">
        <v>520</v>
      </c>
      <c r="Q62" s="19" t="s">
        <v>237</v>
      </c>
      <c r="R62" s="34" t="s">
        <v>37</v>
      </c>
      <c r="S62" s="19" t="s">
        <v>237</v>
      </c>
      <c r="T62" s="83">
        <v>99.9</v>
      </c>
      <c r="U62" s="30" t="s">
        <v>521</v>
      </c>
      <c r="V62" s="30" t="s">
        <v>522</v>
      </c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</row>
    <row r="63" spans="1:215" x14ac:dyDescent="0.25">
      <c r="A63" s="44">
        <f t="shared" si="0"/>
        <v>52</v>
      </c>
      <c r="B63" s="35">
        <v>44593</v>
      </c>
      <c r="C63" s="59"/>
      <c r="D63" s="59"/>
      <c r="E63" s="59"/>
      <c r="F63" s="59"/>
      <c r="G63" s="59"/>
      <c r="H63" s="59"/>
      <c r="I63" s="59"/>
      <c r="J63" s="59"/>
      <c r="K63" s="60"/>
      <c r="L63" s="59"/>
      <c r="M63" s="59"/>
      <c r="N63" s="17" t="s">
        <v>34</v>
      </c>
      <c r="O63" s="59"/>
      <c r="P63" s="37" t="s">
        <v>523</v>
      </c>
      <c r="Q63" s="18">
        <v>7.8166599999999997</v>
      </c>
      <c r="R63" s="88" t="s">
        <v>185</v>
      </c>
      <c r="S63" s="88">
        <v>1</v>
      </c>
      <c r="T63" s="37">
        <v>7.8166599999999997</v>
      </c>
      <c r="U63" s="38" t="s">
        <v>534</v>
      </c>
      <c r="V63" s="38" t="s">
        <v>542</v>
      </c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</row>
    <row r="64" spans="1:215" x14ac:dyDescent="0.25">
      <c r="A64" s="44">
        <f t="shared" si="0"/>
        <v>53</v>
      </c>
      <c r="B64" s="36">
        <v>44595</v>
      </c>
      <c r="C64" s="59"/>
      <c r="D64" s="59"/>
      <c r="E64" s="59"/>
      <c r="F64" s="59"/>
      <c r="G64" s="59"/>
      <c r="H64" s="59"/>
      <c r="I64" s="59"/>
      <c r="J64" s="59"/>
      <c r="K64" s="60"/>
      <c r="L64" s="59"/>
      <c r="M64" s="59"/>
      <c r="N64" s="17" t="s">
        <v>34</v>
      </c>
      <c r="O64" s="59"/>
      <c r="P64" s="37" t="s">
        <v>524</v>
      </c>
      <c r="Q64" s="18">
        <v>24.5</v>
      </c>
      <c r="R64" s="89" t="s">
        <v>185</v>
      </c>
      <c r="S64" s="88">
        <v>4</v>
      </c>
      <c r="T64" s="37">
        <v>98</v>
      </c>
      <c r="U64" s="37" t="s">
        <v>535</v>
      </c>
      <c r="V64" s="38" t="s">
        <v>543</v>
      </c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</row>
    <row r="65" spans="1:215" ht="30" x14ac:dyDescent="0.25">
      <c r="A65" s="44">
        <f t="shared" si="0"/>
        <v>54</v>
      </c>
      <c r="B65" s="36">
        <v>44599</v>
      </c>
      <c r="C65" s="59"/>
      <c r="D65" s="59"/>
      <c r="E65" s="59"/>
      <c r="F65" s="59"/>
      <c r="G65" s="59"/>
      <c r="H65" s="59"/>
      <c r="I65" s="59"/>
      <c r="J65" s="59"/>
      <c r="K65" s="60"/>
      <c r="L65" s="59"/>
      <c r="M65" s="59"/>
      <c r="N65" s="17" t="s">
        <v>34</v>
      </c>
      <c r="O65" s="59"/>
      <c r="P65" s="37" t="s">
        <v>525</v>
      </c>
      <c r="Q65" s="18">
        <v>0.314</v>
      </c>
      <c r="R65" s="88" t="s">
        <v>532</v>
      </c>
      <c r="S65" s="88">
        <v>159</v>
      </c>
      <c r="T65" s="37">
        <v>50.4</v>
      </c>
      <c r="U65" s="37" t="s">
        <v>536</v>
      </c>
      <c r="V65" s="37" t="s">
        <v>544</v>
      </c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</row>
    <row r="66" spans="1:215" ht="30" x14ac:dyDescent="0.25">
      <c r="A66" s="44">
        <f t="shared" si="0"/>
        <v>55</v>
      </c>
      <c r="B66" s="36">
        <v>44599</v>
      </c>
      <c r="C66" s="59"/>
      <c r="D66" s="59"/>
      <c r="E66" s="59"/>
      <c r="F66" s="59"/>
      <c r="G66" s="59"/>
      <c r="H66" s="59"/>
      <c r="I66" s="59"/>
      <c r="J66" s="90"/>
      <c r="K66" s="46"/>
      <c r="L66" s="91"/>
      <c r="M66" s="59"/>
      <c r="N66" s="17" t="s">
        <v>34</v>
      </c>
      <c r="O66" s="59"/>
      <c r="P66" s="37" t="s">
        <v>526</v>
      </c>
      <c r="Q66" s="18">
        <v>22.49</v>
      </c>
      <c r="R66" s="92" t="s">
        <v>185</v>
      </c>
      <c r="S66" s="92">
        <v>1</v>
      </c>
      <c r="T66" s="37">
        <v>22.49</v>
      </c>
      <c r="U66" s="37" t="s">
        <v>537</v>
      </c>
      <c r="V66" s="37" t="s">
        <v>545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</row>
    <row r="67" spans="1:215" x14ac:dyDescent="0.25">
      <c r="A67" s="44">
        <f t="shared" si="0"/>
        <v>56</v>
      </c>
      <c r="B67" s="36">
        <v>44600</v>
      </c>
      <c r="C67" s="59"/>
      <c r="D67" s="59"/>
      <c r="E67" s="59"/>
      <c r="F67" s="59"/>
      <c r="G67" s="59"/>
      <c r="H67" s="59"/>
      <c r="I67" s="59"/>
      <c r="J67" s="90"/>
      <c r="K67" s="46"/>
      <c r="L67" s="91"/>
      <c r="M67" s="59"/>
      <c r="N67" s="17" t="s">
        <v>34</v>
      </c>
      <c r="O67" s="59"/>
      <c r="P67" s="37" t="s">
        <v>527</v>
      </c>
      <c r="Q67" s="18">
        <v>11.3</v>
      </c>
      <c r="R67" s="88" t="s">
        <v>185</v>
      </c>
      <c r="S67" s="88">
        <v>1</v>
      </c>
      <c r="T67" s="37">
        <v>11.3</v>
      </c>
      <c r="U67" s="37" t="s">
        <v>538</v>
      </c>
      <c r="V67" s="37" t="s">
        <v>546</v>
      </c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</row>
    <row r="68" spans="1:215" x14ac:dyDescent="0.25">
      <c r="A68" s="44">
        <f t="shared" si="0"/>
        <v>57</v>
      </c>
      <c r="B68" s="36">
        <v>44601</v>
      </c>
      <c r="C68" s="59"/>
      <c r="D68" s="59"/>
      <c r="E68" s="59"/>
      <c r="F68" s="59"/>
      <c r="G68" s="59"/>
      <c r="H68" s="59"/>
      <c r="I68" s="59"/>
      <c r="J68" s="90"/>
      <c r="K68" s="46"/>
      <c r="L68" s="91"/>
      <c r="M68" s="59"/>
      <c r="N68" s="17" t="s">
        <v>34</v>
      </c>
      <c r="O68" s="59"/>
      <c r="P68" s="37" t="s">
        <v>528</v>
      </c>
      <c r="Q68" s="18">
        <v>2.194</v>
      </c>
      <c r="R68" s="89" t="s">
        <v>185</v>
      </c>
      <c r="S68" s="89">
        <v>26</v>
      </c>
      <c r="T68" s="37">
        <v>57.05</v>
      </c>
      <c r="U68" s="37" t="s">
        <v>539</v>
      </c>
      <c r="V68" s="37" t="s">
        <v>547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</row>
    <row r="69" spans="1:215" ht="30" x14ac:dyDescent="0.25">
      <c r="A69" s="44">
        <f t="shared" si="0"/>
        <v>58</v>
      </c>
      <c r="B69" s="36">
        <v>44608</v>
      </c>
      <c r="C69" s="59"/>
      <c r="D69" s="59"/>
      <c r="E69" s="59"/>
      <c r="F69" s="59"/>
      <c r="G69" s="59"/>
      <c r="H69" s="59"/>
      <c r="I69" s="59"/>
      <c r="J69" s="90"/>
      <c r="K69" s="46"/>
      <c r="L69" s="91"/>
      <c r="M69" s="59"/>
      <c r="N69" s="17" t="s">
        <v>34</v>
      </c>
      <c r="O69" s="59"/>
      <c r="P69" s="37" t="s">
        <v>529</v>
      </c>
      <c r="Q69" s="18">
        <v>5.77</v>
      </c>
      <c r="R69" s="89" t="s">
        <v>185</v>
      </c>
      <c r="S69" s="89">
        <v>9</v>
      </c>
      <c r="T69" s="37">
        <v>52</v>
      </c>
      <c r="U69" s="37" t="s">
        <v>535</v>
      </c>
      <c r="V69" s="37" t="s">
        <v>548</v>
      </c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</row>
    <row r="70" spans="1:215" x14ac:dyDescent="0.25">
      <c r="A70" s="44">
        <f t="shared" si="0"/>
        <v>59</v>
      </c>
      <c r="B70" s="36">
        <v>44608</v>
      </c>
      <c r="C70" s="59"/>
      <c r="D70" s="59"/>
      <c r="E70" s="59"/>
      <c r="F70" s="59"/>
      <c r="G70" s="59"/>
      <c r="H70" s="59"/>
      <c r="I70" s="59"/>
      <c r="J70" s="90"/>
      <c r="K70" s="46"/>
      <c r="L70" s="91"/>
      <c r="M70" s="59"/>
      <c r="N70" s="17" t="s">
        <v>34</v>
      </c>
      <c r="O70" s="59"/>
      <c r="P70" s="37" t="s">
        <v>530</v>
      </c>
      <c r="Q70" s="18">
        <v>12.375</v>
      </c>
      <c r="R70" s="89" t="s">
        <v>533</v>
      </c>
      <c r="S70" s="89">
        <v>250</v>
      </c>
      <c r="T70" s="37">
        <v>12.375</v>
      </c>
      <c r="U70" s="38" t="s">
        <v>540</v>
      </c>
      <c r="V70" s="38" t="s">
        <v>549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</row>
    <row r="71" spans="1:215" x14ac:dyDescent="0.25">
      <c r="A71" s="44">
        <f t="shared" si="0"/>
        <v>60</v>
      </c>
      <c r="B71" s="36">
        <v>44613</v>
      </c>
      <c r="C71" s="59"/>
      <c r="D71" s="59"/>
      <c r="E71" s="59"/>
      <c r="F71" s="59"/>
      <c r="G71" s="59"/>
      <c r="H71" s="59"/>
      <c r="I71" s="59"/>
      <c r="J71" s="90"/>
      <c r="K71" s="46"/>
      <c r="L71" s="91"/>
      <c r="M71" s="59"/>
      <c r="N71" s="17" t="s">
        <v>34</v>
      </c>
      <c r="O71" s="59"/>
      <c r="P71" s="37" t="s">
        <v>531</v>
      </c>
      <c r="Q71" s="18" t="s">
        <v>236</v>
      </c>
      <c r="R71" s="89" t="s">
        <v>185</v>
      </c>
      <c r="S71" s="88">
        <v>80</v>
      </c>
      <c r="T71" s="37">
        <v>99.99</v>
      </c>
      <c r="U71" s="38" t="s">
        <v>541</v>
      </c>
      <c r="V71" s="37" t="s">
        <v>550</v>
      </c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</row>
    <row r="72" spans="1:215" ht="60" x14ac:dyDescent="0.25">
      <c r="A72" s="44">
        <f t="shared" si="0"/>
        <v>61</v>
      </c>
      <c r="B72" s="79">
        <v>44608</v>
      </c>
      <c r="C72" s="59"/>
      <c r="D72" s="59"/>
      <c r="E72" s="59"/>
      <c r="F72" s="59"/>
      <c r="G72" s="59"/>
      <c r="H72" s="59"/>
      <c r="I72" s="59"/>
      <c r="J72" s="90"/>
      <c r="K72" s="46"/>
      <c r="L72" s="91"/>
      <c r="M72" s="59"/>
      <c r="N72" s="17" t="s">
        <v>34</v>
      </c>
      <c r="O72" s="59"/>
      <c r="P72" s="33" t="s">
        <v>665</v>
      </c>
      <c r="Q72" s="93">
        <v>4700</v>
      </c>
      <c r="R72" s="94" t="s">
        <v>668</v>
      </c>
      <c r="S72" s="34">
        <v>5.6</v>
      </c>
      <c r="T72" s="94">
        <v>26.32</v>
      </c>
      <c r="U72" s="84" t="s">
        <v>669</v>
      </c>
      <c r="V72" s="34" t="s">
        <v>672</v>
      </c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</row>
    <row r="73" spans="1:215" ht="60" x14ac:dyDescent="0.25">
      <c r="A73" s="44">
        <f t="shared" si="0"/>
        <v>62</v>
      </c>
      <c r="B73" s="79">
        <v>44614</v>
      </c>
      <c r="C73" s="59"/>
      <c r="D73" s="59"/>
      <c r="E73" s="59"/>
      <c r="F73" s="59"/>
      <c r="G73" s="59"/>
      <c r="H73" s="59"/>
      <c r="I73" s="59"/>
      <c r="J73" s="90"/>
      <c r="K73" s="46"/>
      <c r="L73" s="91"/>
      <c r="M73" s="59"/>
      <c r="N73" s="17" t="s">
        <v>34</v>
      </c>
      <c r="O73" s="59"/>
      <c r="P73" s="33" t="s">
        <v>666</v>
      </c>
      <c r="Q73" s="34" t="s">
        <v>236</v>
      </c>
      <c r="R73" s="94" t="s">
        <v>37</v>
      </c>
      <c r="S73" s="34"/>
      <c r="T73" s="94">
        <v>99.998999999999995</v>
      </c>
      <c r="U73" s="84" t="s">
        <v>670</v>
      </c>
      <c r="V73" s="34" t="s">
        <v>673</v>
      </c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</row>
    <row r="74" spans="1:215" ht="60" x14ac:dyDescent="0.25">
      <c r="A74" s="44">
        <f t="shared" si="0"/>
        <v>63</v>
      </c>
      <c r="B74" s="79">
        <v>44614</v>
      </c>
      <c r="C74" s="59"/>
      <c r="D74" s="59"/>
      <c r="E74" s="59"/>
      <c r="F74" s="59"/>
      <c r="G74" s="59"/>
      <c r="H74" s="59"/>
      <c r="I74" s="59"/>
      <c r="J74" s="90"/>
      <c r="K74" s="46"/>
      <c r="L74" s="91"/>
      <c r="M74" s="59"/>
      <c r="N74" s="17" t="s">
        <v>34</v>
      </c>
      <c r="O74" s="59"/>
      <c r="P74" s="33" t="s">
        <v>667</v>
      </c>
      <c r="Q74" s="34" t="s">
        <v>236</v>
      </c>
      <c r="R74" s="94" t="s">
        <v>37</v>
      </c>
      <c r="S74" s="34"/>
      <c r="T74" s="94">
        <v>99.99</v>
      </c>
      <c r="U74" s="84" t="s">
        <v>671</v>
      </c>
      <c r="V74" s="34" t="s">
        <v>674</v>
      </c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</row>
    <row r="75" spans="1:215" ht="60" x14ac:dyDescent="0.25">
      <c r="A75" s="44">
        <f t="shared" si="0"/>
        <v>64</v>
      </c>
      <c r="B75" s="95">
        <v>44593</v>
      </c>
      <c r="C75" s="59"/>
      <c r="D75" s="59"/>
      <c r="E75" s="59"/>
      <c r="F75" s="59"/>
      <c r="G75" s="59"/>
      <c r="H75" s="59"/>
      <c r="I75" s="59"/>
      <c r="J75" s="90"/>
      <c r="K75" s="46"/>
      <c r="L75" s="91"/>
      <c r="M75" s="59"/>
      <c r="N75" s="17" t="s">
        <v>34</v>
      </c>
      <c r="O75" s="59"/>
      <c r="P75" s="96" t="s">
        <v>699</v>
      </c>
      <c r="Q75" s="97" t="s">
        <v>712</v>
      </c>
      <c r="R75" s="89" t="s">
        <v>37</v>
      </c>
      <c r="S75" s="98" t="s">
        <v>713</v>
      </c>
      <c r="T75" s="99">
        <v>43.75</v>
      </c>
      <c r="U75" s="37" t="s">
        <v>715</v>
      </c>
      <c r="V75" s="96" t="s">
        <v>723</v>
      </c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</row>
    <row r="76" spans="1:215" ht="45" x14ac:dyDescent="0.25">
      <c r="A76" s="44">
        <f t="shared" si="0"/>
        <v>65</v>
      </c>
      <c r="B76" s="95">
        <v>44601</v>
      </c>
      <c r="C76" s="59"/>
      <c r="D76" s="59"/>
      <c r="E76" s="59"/>
      <c r="F76" s="59"/>
      <c r="G76" s="59"/>
      <c r="H76" s="59"/>
      <c r="I76" s="59"/>
      <c r="J76" s="90"/>
      <c r="K76" s="46"/>
      <c r="L76" s="91"/>
      <c r="M76" s="59"/>
      <c r="N76" s="17" t="s">
        <v>34</v>
      </c>
      <c r="O76" s="59"/>
      <c r="P76" s="96" t="s">
        <v>700</v>
      </c>
      <c r="Q76" s="97" t="s">
        <v>712</v>
      </c>
      <c r="R76" s="89" t="s">
        <v>37</v>
      </c>
      <c r="S76" s="98" t="s">
        <v>713</v>
      </c>
      <c r="T76" s="99">
        <v>99.9</v>
      </c>
      <c r="U76" s="30" t="s">
        <v>716</v>
      </c>
      <c r="V76" s="96" t="s">
        <v>724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</row>
    <row r="77" spans="1:215" ht="45" x14ac:dyDescent="0.25">
      <c r="A77" s="44">
        <f t="shared" si="0"/>
        <v>66</v>
      </c>
      <c r="B77" s="95">
        <v>44599</v>
      </c>
      <c r="C77" s="59"/>
      <c r="D77" s="59"/>
      <c r="E77" s="59"/>
      <c r="F77" s="59"/>
      <c r="G77" s="59"/>
      <c r="H77" s="59"/>
      <c r="I77" s="59"/>
      <c r="J77" s="90"/>
      <c r="K77" s="46"/>
      <c r="L77" s="91"/>
      <c r="M77" s="59"/>
      <c r="N77" s="17" t="s">
        <v>34</v>
      </c>
      <c r="O77" s="59"/>
      <c r="P77" s="96" t="s">
        <v>701</v>
      </c>
      <c r="Q77" s="97" t="s">
        <v>712</v>
      </c>
      <c r="R77" s="89" t="s">
        <v>37</v>
      </c>
      <c r="S77" s="98" t="s">
        <v>713</v>
      </c>
      <c r="T77" s="99">
        <v>99.9</v>
      </c>
      <c r="U77" s="30" t="s">
        <v>717</v>
      </c>
      <c r="V77" s="96" t="s">
        <v>725</v>
      </c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</row>
    <row r="78" spans="1:215" ht="45" x14ac:dyDescent="0.25">
      <c r="A78" s="44">
        <f t="shared" si="0"/>
        <v>67</v>
      </c>
      <c r="B78" s="95">
        <v>44600</v>
      </c>
      <c r="C78" s="59"/>
      <c r="D78" s="59"/>
      <c r="E78" s="59"/>
      <c r="F78" s="59"/>
      <c r="G78" s="59"/>
      <c r="H78" s="59"/>
      <c r="I78" s="59"/>
      <c r="J78" s="90"/>
      <c r="K78" s="46"/>
      <c r="L78" s="91"/>
      <c r="M78" s="59"/>
      <c r="N78" s="17" t="s">
        <v>34</v>
      </c>
      <c r="O78" s="59"/>
      <c r="P78" s="96" t="s">
        <v>702</v>
      </c>
      <c r="Q78" s="97" t="s">
        <v>712</v>
      </c>
      <c r="R78" s="89" t="s">
        <v>714</v>
      </c>
      <c r="S78" s="98" t="s">
        <v>713</v>
      </c>
      <c r="T78" s="99">
        <v>99.9</v>
      </c>
      <c r="U78" s="37" t="s">
        <v>718</v>
      </c>
      <c r="V78" s="96" t="s">
        <v>726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</row>
    <row r="79" spans="1:215" ht="60" x14ac:dyDescent="0.25">
      <c r="A79" s="44">
        <f t="shared" si="0"/>
        <v>68</v>
      </c>
      <c r="B79" s="95">
        <v>44601</v>
      </c>
      <c r="C79" s="59"/>
      <c r="D79" s="59"/>
      <c r="E79" s="59"/>
      <c r="F79" s="59"/>
      <c r="G79" s="59"/>
      <c r="H79" s="59"/>
      <c r="I79" s="59"/>
      <c r="J79" s="90"/>
      <c r="K79" s="46"/>
      <c r="L79" s="91"/>
      <c r="M79" s="59"/>
      <c r="N79" s="17" t="s">
        <v>34</v>
      </c>
      <c r="O79" s="59"/>
      <c r="P79" s="96" t="s">
        <v>703</v>
      </c>
      <c r="Q79" s="97" t="s">
        <v>712</v>
      </c>
      <c r="R79" s="89" t="s">
        <v>714</v>
      </c>
      <c r="S79" s="98" t="s">
        <v>713</v>
      </c>
      <c r="T79" s="99">
        <v>99.9</v>
      </c>
      <c r="U79" s="37" t="s">
        <v>719</v>
      </c>
      <c r="V79" s="96" t="s">
        <v>727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</row>
    <row r="80" spans="1:215" ht="60" x14ac:dyDescent="0.25">
      <c r="A80" s="44">
        <f t="shared" si="0"/>
        <v>69</v>
      </c>
      <c r="B80" s="95">
        <v>44601</v>
      </c>
      <c r="C80" s="59"/>
      <c r="D80" s="59"/>
      <c r="E80" s="59"/>
      <c r="F80" s="59"/>
      <c r="G80" s="59"/>
      <c r="H80" s="59"/>
      <c r="I80" s="59"/>
      <c r="J80" s="90"/>
      <c r="K80" s="46"/>
      <c r="L80" s="91"/>
      <c r="M80" s="59"/>
      <c r="N80" s="17" t="s">
        <v>34</v>
      </c>
      <c r="O80" s="59"/>
      <c r="P80" s="96" t="s">
        <v>704</v>
      </c>
      <c r="Q80" s="97" t="s">
        <v>712</v>
      </c>
      <c r="R80" s="89" t="s">
        <v>714</v>
      </c>
      <c r="S80" s="98" t="s">
        <v>713</v>
      </c>
      <c r="T80" s="99">
        <v>99.9</v>
      </c>
      <c r="U80" s="37" t="s">
        <v>719</v>
      </c>
      <c r="V80" s="96" t="s">
        <v>728</v>
      </c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</row>
    <row r="81" spans="1:287" ht="45" x14ac:dyDescent="0.25">
      <c r="A81" s="44">
        <f t="shared" si="0"/>
        <v>70</v>
      </c>
      <c r="B81" s="95">
        <v>44599</v>
      </c>
      <c r="C81" s="59"/>
      <c r="D81" s="59"/>
      <c r="E81" s="59"/>
      <c r="F81" s="59"/>
      <c r="G81" s="59"/>
      <c r="H81" s="59"/>
      <c r="I81" s="59"/>
      <c r="J81" s="90"/>
      <c r="K81" s="46"/>
      <c r="L81" s="91"/>
      <c r="M81" s="59"/>
      <c r="N81" s="17" t="s">
        <v>34</v>
      </c>
      <c r="O81" s="59"/>
      <c r="P81" s="96" t="s">
        <v>705</v>
      </c>
      <c r="Q81" s="97" t="s">
        <v>712</v>
      </c>
      <c r="R81" s="89" t="s">
        <v>714</v>
      </c>
      <c r="S81" s="98" t="s">
        <v>713</v>
      </c>
      <c r="T81" s="99">
        <v>99.9</v>
      </c>
      <c r="U81" s="100" t="s">
        <v>720</v>
      </c>
      <c r="V81" s="96" t="s">
        <v>729</v>
      </c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</row>
    <row r="82" spans="1:287" ht="45" x14ac:dyDescent="0.25">
      <c r="A82" s="44">
        <f t="shared" si="0"/>
        <v>71</v>
      </c>
      <c r="B82" s="95">
        <v>44595</v>
      </c>
      <c r="C82" s="59"/>
      <c r="D82" s="59"/>
      <c r="E82" s="59"/>
      <c r="F82" s="59"/>
      <c r="G82" s="59"/>
      <c r="H82" s="59"/>
      <c r="I82" s="59"/>
      <c r="J82" s="90"/>
      <c r="K82" s="46"/>
      <c r="L82" s="91"/>
      <c r="M82" s="59"/>
      <c r="N82" s="17" t="s">
        <v>34</v>
      </c>
      <c r="O82" s="59"/>
      <c r="P82" s="96" t="s">
        <v>706</v>
      </c>
      <c r="Q82" s="97" t="s">
        <v>712</v>
      </c>
      <c r="R82" s="89" t="s">
        <v>37</v>
      </c>
      <c r="S82" s="98" t="s">
        <v>713</v>
      </c>
      <c r="T82" s="99">
        <v>99.9</v>
      </c>
      <c r="U82" s="30" t="s">
        <v>716</v>
      </c>
      <c r="V82" s="96" t="s">
        <v>730</v>
      </c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</row>
    <row r="83" spans="1:287" ht="45" x14ac:dyDescent="0.25">
      <c r="A83" s="44">
        <f t="shared" si="0"/>
        <v>72</v>
      </c>
      <c r="B83" s="95">
        <v>44595</v>
      </c>
      <c r="C83" s="59"/>
      <c r="D83" s="59"/>
      <c r="E83" s="59"/>
      <c r="F83" s="59"/>
      <c r="G83" s="59"/>
      <c r="H83" s="59"/>
      <c r="I83" s="59"/>
      <c r="J83" s="90"/>
      <c r="K83" s="46"/>
      <c r="L83" s="91"/>
      <c r="M83" s="59"/>
      <c r="N83" s="17" t="s">
        <v>34</v>
      </c>
      <c r="O83" s="59"/>
      <c r="P83" s="96" t="s">
        <v>707</v>
      </c>
      <c r="Q83" s="97" t="s">
        <v>712</v>
      </c>
      <c r="R83" s="89" t="s">
        <v>37</v>
      </c>
      <c r="S83" s="98" t="s">
        <v>713</v>
      </c>
      <c r="T83" s="99">
        <v>99.9</v>
      </c>
      <c r="U83" s="30" t="s">
        <v>716</v>
      </c>
      <c r="V83" s="96" t="s">
        <v>731</v>
      </c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</row>
    <row r="84" spans="1:287" ht="45" x14ac:dyDescent="0.25">
      <c r="A84" s="44">
        <f t="shared" si="0"/>
        <v>73</v>
      </c>
      <c r="B84" s="95">
        <v>44595</v>
      </c>
      <c r="C84" s="59"/>
      <c r="D84" s="59"/>
      <c r="E84" s="59"/>
      <c r="F84" s="59"/>
      <c r="G84" s="59"/>
      <c r="H84" s="59"/>
      <c r="I84" s="59"/>
      <c r="J84" s="90"/>
      <c r="K84" s="46"/>
      <c r="L84" s="91"/>
      <c r="M84" s="59"/>
      <c r="N84" s="17" t="s">
        <v>34</v>
      </c>
      <c r="O84" s="59"/>
      <c r="P84" s="96" t="s">
        <v>708</v>
      </c>
      <c r="Q84" s="97" t="s">
        <v>712</v>
      </c>
      <c r="R84" s="89" t="s">
        <v>37</v>
      </c>
      <c r="S84" s="98" t="s">
        <v>713</v>
      </c>
      <c r="T84" s="99">
        <v>99.9</v>
      </c>
      <c r="U84" s="30" t="s">
        <v>716</v>
      </c>
      <c r="V84" s="96" t="s">
        <v>732</v>
      </c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</row>
    <row r="85" spans="1:287" ht="45" x14ac:dyDescent="0.25">
      <c r="A85" s="44">
        <f t="shared" si="0"/>
        <v>74</v>
      </c>
      <c r="B85" s="95">
        <v>44602</v>
      </c>
      <c r="C85" s="59"/>
      <c r="D85" s="59"/>
      <c r="E85" s="59"/>
      <c r="F85" s="59"/>
      <c r="G85" s="59"/>
      <c r="H85" s="59"/>
      <c r="I85" s="59"/>
      <c r="J85" s="90"/>
      <c r="K85" s="46"/>
      <c r="L85" s="91"/>
      <c r="M85" s="59"/>
      <c r="N85" s="17" t="s">
        <v>34</v>
      </c>
      <c r="O85" s="59"/>
      <c r="P85" s="96" t="s">
        <v>709</v>
      </c>
      <c r="Q85" s="97" t="s">
        <v>712</v>
      </c>
      <c r="R85" s="89" t="s">
        <v>532</v>
      </c>
      <c r="S85" s="98" t="s">
        <v>713</v>
      </c>
      <c r="T85" s="99">
        <v>99.9</v>
      </c>
      <c r="U85" s="101" t="s">
        <v>721</v>
      </c>
      <c r="V85" s="96" t="s">
        <v>733</v>
      </c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</row>
    <row r="86" spans="1:287" ht="45" x14ac:dyDescent="0.25">
      <c r="A86" s="44">
        <f t="shared" si="0"/>
        <v>75</v>
      </c>
      <c r="B86" s="95">
        <v>44602</v>
      </c>
      <c r="C86" s="59"/>
      <c r="D86" s="59"/>
      <c r="E86" s="59"/>
      <c r="F86" s="59"/>
      <c r="G86" s="59"/>
      <c r="H86" s="59"/>
      <c r="I86" s="59"/>
      <c r="J86" s="90"/>
      <c r="K86" s="46"/>
      <c r="L86" s="91"/>
      <c r="M86" s="59"/>
      <c r="N86" s="17" t="s">
        <v>34</v>
      </c>
      <c r="O86" s="59"/>
      <c r="P86" s="96" t="s">
        <v>710</v>
      </c>
      <c r="Q86" s="97" t="s">
        <v>712</v>
      </c>
      <c r="R86" s="89" t="s">
        <v>532</v>
      </c>
      <c r="S86" s="98" t="s">
        <v>713</v>
      </c>
      <c r="T86" s="99">
        <v>99.9</v>
      </c>
      <c r="U86" s="30" t="s">
        <v>722</v>
      </c>
      <c r="V86" s="96" t="s">
        <v>734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</row>
    <row r="87" spans="1:287" ht="45.75" thickBot="1" x14ac:dyDescent="0.3">
      <c r="A87" s="44">
        <f t="shared" si="0"/>
        <v>76</v>
      </c>
      <c r="B87" s="95">
        <v>44606</v>
      </c>
      <c r="C87" s="59"/>
      <c r="D87" s="59"/>
      <c r="E87" s="59"/>
      <c r="F87" s="59"/>
      <c r="G87" s="59"/>
      <c r="H87" s="59"/>
      <c r="I87" s="59"/>
      <c r="J87" s="90"/>
      <c r="K87" s="46"/>
      <c r="L87" s="91"/>
      <c r="M87" s="59"/>
      <c r="N87" s="17" t="s">
        <v>34</v>
      </c>
      <c r="O87" s="59"/>
      <c r="P87" s="96" t="s">
        <v>711</v>
      </c>
      <c r="Q87" s="97" t="s">
        <v>712</v>
      </c>
      <c r="R87" s="89" t="s">
        <v>532</v>
      </c>
      <c r="S87" s="98" t="s">
        <v>713</v>
      </c>
      <c r="T87" s="99">
        <v>99.9</v>
      </c>
      <c r="U87" s="37" t="s">
        <v>718</v>
      </c>
      <c r="V87" s="96" t="s">
        <v>735</v>
      </c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</row>
    <row r="88" spans="1:287" ht="75.75" thickBot="1" x14ac:dyDescent="0.3">
      <c r="A88" s="44">
        <f t="shared" si="0"/>
        <v>77</v>
      </c>
      <c r="B88" s="95">
        <v>44613</v>
      </c>
      <c r="C88" s="59"/>
      <c r="D88" s="59"/>
      <c r="E88" s="59"/>
      <c r="F88" s="59"/>
      <c r="G88" s="59"/>
      <c r="H88" s="59"/>
      <c r="I88" s="59"/>
      <c r="J88" s="90"/>
      <c r="K88" s="96" t="s">
        <v>793</v>
      </c>
      <c r="L88" s="91"/>
      <c r="M88" s="59"/>
      <c r="N88" s="20"/>
      <c r="O88" s="59"/>
      <c r="P88" s="96" t="s">
        <v>795</v>
      </c>
      <c r="Q88" s="97" t="s">
        <v>712</v>
      </c>
      <c r="R88" s="102" t="s">
        <v>798</v>
      </c>
      <c r="S88" s="103" t="s">
        <v>37</v>
      </c>
      <c r="T88" s="99">
        <v>712.27739999999994</v>
      </c>
      <c r="U88" s="104" t="s">
        <v>801</v>
      </c>
      <c r="V88" s="32" t="s">
        <v>804</v>
      </c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</row>
    <row r="89" spans="1:287" ht="120.75" thickBot="1" x14ac:dyDescent="0.3">
      <c r="A89" s="44">
        <f t="shared" si="0"/>
        <v>78</v>
      </c>
      <c r="B89" s="95">
        <v>44616</v>
      </c>
      <c r="C89" s="59"/>
      <c r="D89" s="59"/>
      <c r="E89" s="59"/>
      <c r="F89" s="59"/>
      <c r="G89" s="59"/>
      <c r="H89" s="59"/>
      <c r="I89" s="59"/>
      <c r="J89" s="90"/>
      <c r="K89" s="96" t="s">
        <v>794</v>
      </c>
      <c r="L89" s="91"/>
      <c r="M89" s="59"/>
      <c r="N89" s="20"/>
      <c r="O89" s="59"/>
      <c r="P89" s="96" t="s">
        <v>796</v>
      </c>
      <c r="Q89" s="97" t="s">
        <v>712</v>
      </c>
      <c r="R89" s="102" t="s">
        <v>799</v>
      </c>
      <c r="S89" s="103" t="s">
        <v>603</v>
      </c>
      <c r="T89" s="105">
        <v>307.01191</v>
      </c>
      <c r="U89" s="104" t="s">
        <v>802</v>
      </c>
      <c r="V89" s="32" t="s">
        <v>805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</row>
    <row r="90" spans="1:287" ht="45.75" thickBot="1" x14ac:dyDescent="0.3">
      <c r="A90" s="44">
        <f t="shared" ref="A90" si="1">A89+1</f>
        <v>79</v>
      </c>
      <c r="B90" s="95">
        <v>44616</v>
      </c>
      <c r="C90" s="59"/>
      <c r="D90" s="59"/>
      <c r="E90" s="59"/>
      <c r="F90" s="59"/>
      <c r="G90" s="59"/>
      <c r="H90" s="59"/>
      <c r="I90" s="59"/>
      <c r="J90" s="90"/>
      <c r="K90" s="96" t="s">
        <v>793</v>
      </c>
      <c r="L90" s="91"/>
      <c r="M90" s="59"/>
      <c r="N90" s="20"/>
      <c r="O90" s="59"/>
      <c r="P90" s="96" t="s">
        <v>797</v>
      </c>
      <c r="Q90" s="97" t="s">
        <v>712</v>
      </c>
      <c r="R90" s="102" t="s">
        <v>800</v>
      </c>
      <c r="S90" s="103" t="s">
        <v>714</v>
      </c>
      <c r="T90" s="105">
        <v>714.52800000000002</v>
      </c>
      <c r="U90" s="104" t="s">
        <v>803</v>
      </c>
      <c r="V90" s="32" t="s">
        <v>806</v>
      </c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</row>
    <row r="91" spans="1:287" x14ac:dyDescent="0.25">
      <c r="A91" s="106"/>
      <c r="B91" s="107"/>
      <c r="C91" s="59"/>
      <c r="D91" s="59"/>
      <c r="E91" s="59"/>
      <c r="F91" s="59"/>
      <c r="G91" s="59"/>
      <c r="H91" s="59"/>
      <c r="I91" s="59"/>
      <c r="J91" s="90"/>
      <c r="K91" s="46"/>
      <c r="L91" s="91"/>
      <c r="M91" s="59"/>
      <c r="N91" s="20"/>
      <c r="O91" s="59"/>
      <c r="P91" s="21"/>
      <c r="Q91" s="108"/>
      <c r="R91" s="109"/>
      <c r="S91" s="109"/>
      <c r="T91" s="110"/>
      <c r="U91" s="111"/>
      <c r="V91" s="22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</row>
    <row r="92" spans="1:287" s="15" customFormat="1" ht="30.75" customHeight="1" x14ac:dyDescent="0.25">
      <c r="A92" s="112" t="s">
        <v>30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4"/>
      <c r="W92" s="39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</row>
    <row r="93" spans="1:287" s="13" customFormat="1" ht="27.75" customHeight="1" x14ac:dyDescent="0.25">
      <c r="A93" s="44">
        <v>1</v>
      </c>
      <c r="B93" s="57">
        <v>44574</v>
      </c>
      <c r="C93" s="7"/>
      <c r="D93" s="7"/>
      <c r="E93" s="7"/>
      <c r="F93" s="7"/>
      <c r="G93" s="7"/>
      <c r="H93" s="7"/>
      <c r="I93" s="7"/>
      <c r="J93" s="7"/>
      <c r="K93" s="46"/>
      <c r="L93" s="7"/>
      <c r="M93" s="7"/>
      <c r="N93" s="17" t="s">
        <v>34</v>
      </c>
      <c r="O93" s="7"/>
      <c r="P93" s="16" t="s">
        <v>60</v>
      </c>
      <c r="Q93" s="51">
        <v>99400</v>
      </c>
      <c r="R93" s="52" t="s">
        <v>61</v>
      </c>
      <c r="S93" s="52">
        <v>1</v>
      </c>
      <c r="T93" s="115">
        <v>99400</v>
      </c>
      <c r="U93" s="50" t="s">
        <v>62</v>
      </c>
      <c r="V93" s="18" t="s">
        <v>63</v>
      </c>
      <c r="W93" s="43"/>
    </row>
    <row r="94" spans="1:287" s="13" customFormat="1" ht="15" x14ac:dyDescent="0.25">
      <c r="A94" s="44">
        <v>2</v>
      </c>
      <c r="B94" s="45">
        <v>44602</v>
      </c>
      <c r="C94" s="7"/>
      <c r="D94" s="7"/>
      <c r="E94" s="7"/>
      <c r="F94" s="7"/>
      <c r="G94" s="7"/>
      <c r="H94" s="7"/>
      <c r="I94" s="7"/>
      <c r="J94" s="7"/>
      <c r="K94" s="46"/>
      <c r="L94" s="7"/>
      <c r="M94" s="7"/>
      <c r="N94" s="17" t="s">
        <v>34</v>
      </c>
      <c r="O94" s="7"/>
      <c r="P94" s="16" t="s">
        <v>64</v>
      </c>
      <c r="Q94" s="51">
        <v>100000</v>
      </c>
      <c r="R94" s="52" t="s">
        <v>61</v>
      </c>
      <c r="S94" s="52">
        <v>1</v>
      </c>
      <c r="T94" s="115">
        <v>100000</v>
      </c>
      <c r="U94" s="50" t="s">
        <v>65</v>
      </c>
      <c r="V94" s="18" t="s">
        <v>66</v>
      </c>
      <c r="W94" s="43"/>
    </row>
    <row r="95" spans="1:287" s="13" customFormat="1" ht="15" x14ac:dyDescent="0.25">
      <c r="A95" s="44">
        <v>3</v>
      </c>
      <c r="B95" s="45">
        <v>44602</v>
      </c>
      <c r="C95" s="7"/>
      <c r="D95" s="7"/>
      <c r="E95" s="7"/>
      <c r="F95" s="7"/>
      <c r="G95" s="7"/>
      <c r="H95" s="7"/>
      <c r="I95" s="7"/>
      <c r="J95" s="7"/>
      <c r="K95" s="46"/>
      <c r="L95" s="7"/>
      <c r="M95" s="7"/>
      <c r="N95" s="17" t="s">
        <v>34</v>
      </c>
      <c r="O95" s="7"/>
      <c r="P95" s="116" t="s">
        <v>67</v>
      </c>
      <c r="Q95" s="51">
        <v>100000</v>
      </c>
      <c r="R95" s="52" t="s">
        <v>61</v>
      </c>
      <c r="S95" s="52">
        <v>1</v>
      </c>
      <c r="T95" s="115">
        <v>100000</v>
      </c>
      <c r="U95" s="56" t="s">
        <v>68</v>
      </c>
      <c r="V95" s="18" t="s">
        <v>69</v>
      </c>
      <c r="W95" s="43"/>
    </row>
    <row r="96" spans="1:287" s="13" customFormat="1" ht="15" x14ac:dyDescent="0.25">
      <c r="A96" s="44">
        <v>4</v>
      </c>
      <c r="B96" s="117">
        <v>44606</v>
      </c>
      <c r="C96" s="7"/>
      <c r="D96" s="7"/>
      <c r="E96" s="7"/>
      <c r="F96" s="7"/>
      <c r="G96" s="7"/>
      <c r="H96" s="7"/>
      <c r="I96" s="7"/>
      <c r="J96" s="7"/>
      <c r="K96" s="46"/>
      <c r="L96" s="7"/>
      <c r="M96" s="7"/>
      <c r="N96" s="17" t="s">
        <v>34</v>
      </c>
      <c r="O96" s="7"/>
      <c r="P96" s="97" t="s">
        <v>70</v>
      </c>
      <c r="Q96" s="51">
        <v>60000</v>
      </c>
      <c r="R96" s="52" t="s">
        <v>61</v>
      </c>
      <c r="S96" s="52">
        <v>1</v>
      </c>
      <c r="T96" s="115">
        <v>60000</v>
      </c>
      <c r="U96" s="97" t="s">
        <v>72</v>
      </c>
      <c r="V96" s="97" t="s">
        <v>71</v>
      </c>
      <c r="W96" s="43"/>
    </row>
    <row r="97" spans="1:23" s="13" customFormat="1" ht="15" x14ac:dyDescent="0.25">
      <c r="A97" s="44">
        <v>5</v>
      </c>
      <c r="B97" s="57">
        <v>44599</v>
      </c>
      <c r="C97" s="7"/>
      <c r="D97" s="7"/>
      <c r="E97" s="7"/>
      <c r="F97" s="7"/>
      <c r="G97" s="7"/>
      <c r="H97" s="7"/>
      <c r="I97" s="7"/>
      <c r="J97" s="7"/>
      <c r="K97" s="46"/>
      <c r="L97" s="7"/>
      <c r="M97" s="7"/>
      <c r="N97" s="17" t="s">
        <v>34</v>
      </c>
      <c r="O97" s="7"/>
      <c r="P97" s="116" t="s">
        <v>67</v>
      </c>
      <c r="Q97" s="51">
        <v>13500</v>
      </c>
      <c r="R97" s="52" t="s">
        <v>61</v>
      </c>
      <c r="S97" s="52">
        <v>1</v>
      </c>
      <c r="T97" s="115">
        <v>13500</v>
      </c>
      <c r="U97" s="39" t="s">
        <v>73</v>
      </c>
      <c r="V97" s="18" t="s">
        <v>74</v>
      </c>
      <c r="W97" s="43"/>
    </row>
    <row r="98" spans="1:23" s="13" customFormat="1" ht="15" x14ac:dyDescent="0.25">
      <c r="A98" s="44">
        <v>6</v>
      </c>
      <c r="B98" s="57">
        <v>44603</v>
      </c>
      <c r="C98" s="7"/>
      <c r="D98" s="7"/>
      <c r="E98" s="7"/>
      <c r="F98" s="7"/>
      <c r="G98" s="7"/>
      <c r="H98" s="7"/>
      <c r="I98" s="7"/>
      <c r="J98" s="7"/>
      <c r="K98" s="46"/>
      <c r="L98" s="7"/>
      <c r="M98" s="7"/>
      <c r="N98" s="17" t="s">
        <v>34</v>
      </c>
      <c r="O98" s="7"/>
      <c r="P98" s="16" t="s">
        <v>75</v>
      </c>
      <c r="Q98" s="51">
        <v>98500</v>
      </c>
      <c r="R98" s="52" t="s">
        <v>61</v>
      </c>
      <c r="S98" s="52">
        <v>1</v>
      </c>
      <c r="T98" s="115">
        <v>98500</v>
      </c>
      <c r="U98" s="56" t="s">
        <v>77</v>
      </c>
      <c r="V98" s="48" t="s">
        <v>76</v>
      </c>
      <c r="W98" s="43"/>
    </row>
    <row r="99" spans="1:23" s="13" customFormat="1" ht="15" x14ac:dyDescent="0.25">
      <c r="A99" s="44">
        <v>7</v>
      </c>
      <c r="B99" s="57">
        <v>44593</v>
      </c>
      <c r="C99" s="7"/>
      <c r="D99" s="7"/>
      <c r="E99" s="7"/>
      <c r="F99" s="7"/>
      <c r="G99" s="7"/>
      <c r="H99" s="7"/>
      <c r="I99" s="7"/>
      <c r="J99" s="7"/>
      <c r="K99" s="46"/>
      <c r="L99" s="7"/>
      <c r="M99" s="7"/>
      <c r="N99" s="17" t="s">
        <v>34</v>
      </c>
      <c r="O99" s="7"/>
      <c r="P99" s="118" t="s">
        <v>78</v>
      </c>
      <c r="Q99" s="51">
        <v>99500</v>
      </c>
      <c r="R99" s="52" t="s">
        <v>61</v>
      </c>
      <c r="S99" s="52">
        <v>1</v>
      </c>
      <c r="T99" s="115">
        <v>99500</v>
      </c>
      <c r="U99" s="56" t="s">
        <v>81</v>
      </c>
      <c r="V99" s="48" t="s">
        <v>80</v>
      </c>
      <c r="W99" s="43"/>
    </row>
    <row r="100" spans="1:23" s="13" customFormat="1" ht="15" x14ac:dyDescent="0.25">
      <c r="A100" s="44">
        <v>8</v>
      </c>
      <c r="B100" s="57">
        <v>44608</v>
      </c>
      <c r="C100" s="7"/>
      <c r="D100" s="7"/>
      <c r="E100" s="7"/>
      <c r="F100" s="7"/>
      <c r="G100" s="7"/>
      <c r="H100" s="7"/>
      <c r="I100" s="7"/>
      <c r="J100" s="7"/>
      <c r="K100" s="46"/>
      <c r="L100" s="7"/>
      <c r="M100" s="7"/>
      <c r="N100" s="17" t="s">
        <v>34</v>
      </c>
      <c r="O100" s="7"/>
      <c r="P100" s="118" t="s">
        <v>79</v>
      </c>
      <c r="Q100" s="51">
        <v>50000</v>
      </c>
      <c r="R100" s="52" t="s">
        <v>61</v>
      </c>
      <c r="S100" s="52">
        <v>1</v>
      </c>
      <c r="T100" s="115">
        <v>50000</v>
      </c>
      <c r="U100" s="56" t="s">
        <v>83</v>
      </c>
      <c r="V100" s="48" t="s">
        <v>82</v>
      </c>
      <c r="W100" s="43"/>
    </row>
    <row r="101" spans="1:23" s="13" customFormat="1" ht="30" x14ac:dyDescent="0.25">
      <c r="A101" s="44">
        <v>9</v>
      </c>
      <c r="B101" s="29">
        <v>44603</v>
      </c>
      <c r="C101" s="7"/>
      <c r="D101" s="7"/>
      <c r="E101" s="7"/>
      <c r="F101" s="7"/>
      <c r="G101" s="7"/>
      <c r="H101" s="7"/>
      <c r="I101" s="7"/>
      <c r="J101" s="7"/>
      <c r="K101" s="46"/>
      <c r="L101" s="7"/>
      <c r="M101" s="7"/>
      <c r="N101" s="17" t="s">
        <v>34</v>
      </c>
      <c r="O101" s="7"/>
      <c r="P101" s="16" t="s">
        <v>84</v>
      </c>
      <c r="Q101" s="51">
        <v>98500</v>
      </c>
      <c r="R101" s="52" t="s">
        <v>61</v>
      </c>
      <c r="S101" s="52">
        <v>1</v>
      </c>
      <c r="T101" s="115">
        <v>98500</v>
      </c>
      <c r="U101" s="44" t="s">
        <v>85</v>
      </c>
      <c r="V101" s="18" t="s">
        <v>86</v>
      </c>
      <c r="W101" s="43"/>
    </row>
    <row r="102" spans="1:23" s="13" customFormat="1" ht="30" x14ac:dyDescent="0.25">
      <c r="A102" s="44">
        <f>A101+1</f>
        <v>10</v>
      </c>
      <c r="B102" s="45">
        <v>44562</v>
      </c>
      <c r="C102" s="7"/>
      <c r="D102" s="7"/>
      <c r="E102" s="7"/>
      <c r="F102" s="7"/>
      <c r="G102" s="7"/>
      <c r="H102" s="7"/>
      <c r="I102" s="7"/>
      <c r="J102" s="7"/>
      <c r="K102" s="46"/>
      <c r="L102" s="7"/>
      <c r="M102" s="7"/>
      <c r="N102" s="17" t="s">
        <v>34</v>
      </c>
      <c r="O102" s="7"/>
      <c r="P102" s="30" t="s">
        <v>135</v>
      </c>
      <c r="Q102" s="51">
        <v>100000</v>
      </c>
      <c r="R102" s="52" t="s">
        <v>61</v>
      </c>
      <c r="S102" s="52">
        <v>1</v>
      </c>
      <c r="T102" s="51">
        <v>100000</v>
      </c>
      <c r="U102" s="50" t="s">
        <v>148</v>
      </c>
      <c r="V102" s="18" t="s">
        <v>160</v>
      </c>
      <c r="W102" s="43"/>
    </row>
    <row r="103" spans="1:23" s="13" customFormat="1" ht="45" x14ac:dyDescent="0.25">
      <c r="A103" s="44">
        <f t="shared" ref="A103:A166" si="2">A102+1</f>
        <v>11</v>
      </c>
      <c r="B103" s="45">
        <v>44574</v>
      </c>
      <c r="C103" s="7"/>
      <c r="D103" s="7"/>
      <c r="E103" s="7"/>
      <c r="F103" s="7"/>
      <c r="G103" s="7"/>
      <c r="H103" s="7"/>
      <c r="I103" s="7"/>
      <c r="J103" s="7"/>
      <c r="K103" s="46"/>
      <c r="L103" s="7"/>
      <c r="M103" s="7"/>
      <c r="N103" s="17" t="s">
        <v>34</v>
      </c>
      <c r="O103" s="7"/>
      <c r="P103" s="30" t="s">
        <v>136</v>
      </c>
      <c r="Q103" s="51">
        <v>100000</v>
      </c>
      <c r="R103" s="52" t="s">
        <v>61</v>
      </c>
      <c r="S103" s="52">
        <v>1</v>
      </c>
      <c r="T103" s="51">
        <v>100000</v>
      </c>
      <c r="U103" s="50" t="s">
        <v>149</v>
      </c>
      <c r="V103" s="18" t="s">
        <v>161</v>
      </c>
      <c r="W103" s="43"/>
    </row>
    <row r="104" spans="1:23" s="13" customFormat="1" ht="45" x14ac:dyDescent="0.25">
      <c r="A104" s="44">
        <f t="shared" si="2"/>
        <v>12</v>
      </c>
      <c r="B104" s="45">
        <v>44562</v>
      </c>
      <c r="C104" s="7"/>
      <c r="D104" s="7"/>
      <c r="E104" s="7"/>
      <c r="F104" s="7"/>
      <c r="G104" s="7"/>
      <c r="H104" s="7"/>
      <c r="I104" s="7"/>
      <c r="J104" s="7"/>
      <c r="K104" s="46"/>
      <c r="L104" s="7"/>
      <c r="M104" s="7"/>
      <c r="N104" s="17" t="s">
        <v>34</v>
      </c>
      <c r="O104" s="7"/>
      <c r="P104" s="30" t="s">
        <v>137</v>
      </c>
      <c r="Q104" s="51">
        <v>100000</v>
      </c>
      <c r="R104" s="52" t="s">
        <v>61</v>
      </c>
      <c r="S104" s="52">
        <v>1</v>
      </c>
      <c r="T104" s="51">
        <v>100000</v>
      </c>
      <c r="U104" s="50" t="s">
        <v>150</v>
      </c>
      <c r="V104" s="18" t="s">
        <v>162</v>
      </c>
      <c r="W104" s="43"/>
    </row>
    <row r="105" spans="1:23" s="13" customFormat="1" ht="30" x14ac:dyDescent="0.25">
      <c r="A105" s="44">
        <f t="shared" si="2"/>
        <v>13</v>
      </c>
      <c r="B105" s="45">
        <v>44578</v>
      </c>
      <c r="C105" s="7"/>
      <c r="D105" s="7"/>
      <c r="E105" s="7"/>
      <c r="F105" s="7"/>
      <c r="G105" s="7"/>
      <c r="H105" s="7"/>
      <c r="I105" s="7"/>
      <c r="J105" s="7"/>
      <c r="K105" s="46"/>
      <c r="L105" s="7"/>
      <c r="M105" s="7"/>
      <c r="N105" s="17" t="s">
        <v>34</v>
      </c>
      <c r="O105" s="7"/>
      <c r="P105" s="30" t="s">
        <v>138</v>
      </c>
      <c r="Q105" s="51">
        <v>100000</v>
      </c>
      <c r="R105" s="52" t="s">
        <v>61</v>
      </c>
      <c r="S105" s="52">
        <v>1</v>
      </c>
      <c r="T105" s="51">
        <v>100000</v>
      </c>
      <c r="U105" s="50" t="s">
        <v>151</v>
      </c>
      <c r="V105" s="18" t="s">
        <v>163</v>
      </c>
      <c r="W105" s="43"/>
    </row>
    <row r="106" spans="1:23" s="13" customFormat="1" ht="75" x14ac:dyDescent="0.25">
      <c r="A106" s="44">
        <f t="shared" si="2"/>
        <v>14</v>
      </c>
      <c r="B106" s="45">
        <v>44573</v>
      </c>
      <c r="C106" s="7"/>
      <c r="D106" s="7"/>
      <c r="E106" s="7"/>
      <c r="F106" s="7"/>
      <c r="G106" s="7"/>
      <c r="H106" s="7"/>
      <c r="I106" s="7"/>
      <c r="J106" s="7"/>
      <c r="K106" s="46"/>
      <c r="L106" s="7"/>
      <c r="M106" s="7"/>
      <c r="N106" s="17" t="s">
        <v>34</v>
      </c>
      <c r="O106" s="7"/>
      <c r="P106" s="30" t="s">
        <v>139</v>
      </c>
      <c r="Q106" s="51">
        <v>13656</v>
      </c>
      <c r="R106" s="52" t="s">
        <v>61</v>
      </c>
      <c r="S106" s="52">
        <v>1</v>
      </c>
      <c r="T106" s="51">
        <v>13656</v>
      </c>
      <c r="U106" s="50" t="s">
        <v>152</v>
      </c>
      <c r="V106" s="18" t="s">
        <v>164</v>
      </c>
      <c r="W106" s="43"/>
    </row>
    <row r="107" spans="1:23" s="13" customFormat="1" ht="45" x14ac:dyDescent="0.25">
      <c r="A107" s="44">
        <f t="shared" si="2"/>
        <v>15</v>
      </c>
      <c r="B107" s="45">
        <v>44562</v>
      </c>
      <c r="C107" s="7"/>
      <c r="D107" s="7"/>
      <c r="E107" s="7"/>
      <c r="F107" s="7"/>
      <c r="G107" s="7"/>
      <c r="H107" s="7"/>
      <c r="I107" s="7"/>
      <c r="J107" s="7"/>
      <c r="K107" s="46"/>
      <c r="L107" s="7"/>
      <c r="M107" s="7"/>
      <c r="N107" s="17" t="s">
        <v>34</v>
      </c>
      <c r="O107" s="7"/>
      <c r="P107" s="30" t="s">
        <v>140</v>
      </c>
      <c r="Q107" s="51">
        <v>100000</v>
      </c>
      <c r="R107" s="52" t="s">
        <v>61</v>
      </c>
      <c r="S107" s="52">
        <v>1</v>
      </c>
      <c r="T107" s="51">
        <v>100000</v>
      </c>
      <c r="U107" s="50" t="s">
        <v>153</v>
      </c>
      <c r="V107" s="18" t="s">
        <v>165</v>
      </c>
      <c r="W107" s="43"/>
    </row>
    <row r="108" spans="1:23" s="13" customFormat="1" ht="60" x14ac:dyDescent="0.25">
      <c r="A108" s="44">
        <f t="shared" si="2"/>
        <v>16</v>
      </c>
      <c r="B108" s="45">
        <v>44562</v>
      </c>
      <c r="C108" s="7"/>
      <c r="D108" s="7"/>
      <c r="E108" s="7"/>
      <c r="F108" s="7"/>
      <c r="G108" s="7"/>
      <c r="H108" s="7"/>
      <c r="I108" s="7"/>
      <c r="J108" s="7"/>
      <c r="K108" s="46"/>
      <c r="L108" s="7"/>
      <c r="M108" s="7"/>
      <c r="N108" s="17" t="s">
        <v>34</v>
      </c>
      <c r="O108" s="7"/>
      <c r="P108" s="30" t="s">
        <v>141</v>
      </c>
      <c r="Q108" s="51">
        <v>100000</v>
      </c>
      <c r="R108" s="52" t="s">
        <v>61</v>
      </c>
      <c r="S108" s="52">
        <v>1</v>
      </c>
      <c r="T108" s="51">
        <v>100000</v>
      </c>
      <c r="U108" s="50" t="s">
        <v>154</v>
      </c>
      <c r="V108" s="18" t="s">
        <v>166</v>
      </c>
      <c r="W108" s="43"/>
    </row>
    <row r="109" spans="1:23" s="13" customFormat="1" ht="30" x14ac:dyDescent="0.25">
      <c r="A109" s="44">
        <f t="shared" si="2"/>
        <v>17</v>
      </c>
      <c r="B109" s="45">
        <v>44571</v>
      </c>
      <c r="C109" s="7"/>
      <c r="D109" s="7"/>
      <c r="E109" s="7"/>
      <c r="F109" s="7"/>
      <c r="G109" s="7"/>
      <c r="H109" s="7"/>
      <c r="I109" s="7"/>
      <c r="J109" s="7"/>
      <c r="K109" s="46"/>
      <c r="L109" s="7"/>
      <c r="M109" s="7"/>
      <c r="N109" s="17" t="s">
        <v>34</v>
      </c>
      <c r="O109" s="7"/>
      <c r="P109" s="30" t="s">
        <v>142</v>
      </c>
      <c r="Q109" s="51">
        <v>100000</v>
      </c>
      <c r="R109" s="52" t="s">
        <v>61</v>
      </c>
      <c r="S109" s="52">
        <v>1</v>
      </c>
      <c r="T109" s="51">
        <v>100000</v>
      </c>
      <c r="U109" s="50" t="s">
        <v>155</v>
      </c>
      <c r="V109" s="18" t="s">
        <v>167</v>
      </c>
      <c r="W109" s="43"/>
    </row>
    <row r="110" spans="1:23" s="13" customFormat="1" ht="45" x14ac:dyDescent="0.25">
      <c r="A110" s="44">
        <f t="shared" si="2"/>
        <v>18</v>
      </c>
      <c r="B110" s="45">
        <v>44593</v>
      </c>
      <c r="C110" s="7"/>
      <c r="D110" s="7"/>
      <c r="E110" s="7"/>
      <c r="F110" s="7"/>
      <c r="G110" s="7"/>
      <c r="H110" s="7"/>
      <c r="I110" s="7"/>
      <c r="J110" s="7"/>
      <c r="K110" s="46"/>
      <c r="L110" s="7"/>
      <c r="M110" s="7"/>
      <c r="N110" s="17" t="s">
        <v>34</v>
      </c>
      <c r="O110" s="7"/>
      <c r="P110" s="30" t="s">
        <v>143</v>
      </c>
      <c r="Q110" s="51">
        <v>100000</v>
      </c>
      <c r="R110" s="52" t="s">
        <v>61</v>
      </c>
      <c r="S110" s="52">
        <v>1</v>
      </c>
      <c r="T110" s="51">
        <v>100000</v>
      </c>
      <c r="U110" s="50" t="s">
        <v>156</v>
      </c>
      <c r="V110" s="18" t="s">
        <v>168</v>
      </c>
      <c r="W110" s="43"/>
    </row>
    <row r="111" spans="1:23" s="13" customFormat="1" ht="30" x14ac:dyDescent="0.25">
      <c r="A111" s="44">
        <f t="shared" si="2"/>
        <v>19</v>
      </c>
      <c r="B111" s="45">
        <v>44586</v>
      </c>
      <c r="C111" s="7"/>
      <c r="D111" s="7"/>
      <c r="E111" s="7"/>
      <c r="F111" s="7"/>
      <c r="G111" s="7"/>
      <c r="H111" s="7"/>
      <c r="I111" s="7"/>
      <c r="J111" s="7"/>
      <c r="K111" s="46"/>
      <c r="L111" s="7"/>
      <c r="M111" s="7"/>
      <c r="N111" s="17" t="s">
        <v>34</v>
      </c>
      <c r="O111" s="7"/>
      <c r="P111" s="30" t="s">
        <v>144</v>
      </c>
      <c r="Q111" s="51">
        <v>100000</v>
      </c>
      <c r="R111" s="52" t="s">
        <v>61</v>
      </c>
      <c r="S111" s="52">
        <v>1</v>
      </c>
      <c r="T111" s="51">
        <v>100000</v>
      </c>
      <c r="U111" s="50" t="s">
        <v>157</v>
      </c>
      <c r="V111" s="18" t="s">
        <v>169</v>
      </c>
      <c r="W111" s="43"/>
    </row>
    <row r="112" spans="1:23" s="13" customFormat="1" ht="60" x14ac:dyDescent="0.25">
      <c r="A112" s="44">
        <f t="shared" si="2"/>
        <v>20</v>
      </c>
      <c r="B112" s="45">
        <v>44599</v>
      </c>
      <c r="C112" s="7"/>
      <c r="D112" s="7"/>
      <c r="E112" s="7"/>
      <c r="F112" s="7"/>
      <c r="G112" s="7"/>
      <c r="H112" s="7"/>
      <c r="I112" s="7"/>
      <c r="J112" s="7"/>
      <c r="K112" s="46"/>
      <c r="L112" s="7"/>
      <c r="M112" s="7"/>
      <c r="N112" s="17" t="s">
        <v>34</v>
      </c>
      <c r="O112" s="7"/>
      <c r="P112" s="30" t="s">
        <v>145</v>
      </c>
      <c r="Q112" s="51">
        <v>100000</v>
      </c>
      <c r="R112" s="52" t="s">
        <v>61</v>
      </c>
      <c r="S112" s="52">
        <v>1</v>
      </c>
      <c r="T112" s="51">
        <v>100000</v>
      </c>
      <c r="U112" s="50" t="s">
        <v>158</v>
      </c>
      <c r="V112" s="18" t="s">
        <v>170</v>
      </c>
      <c r="W112" s="43"/>
    </row>
    <row r="113" spans="1:23" s="13" customFormat="1" ht="30" x14ac:dyDescent="0.25">
      <c r="A113" s="44">
        <f t="shared" si="2"/>
        <v>21</v>
      </c>
      <c r="B113" s="45">
        <v>44593</v>
      </c>
      <c r="C113" s="7"/>
      <c r="D113" s="7"/>
      <c r="E113" s="7"/>
      <c r="F113" s="7"/>
      <c r="G113" s="7"/>
      <c r="H113" s="7"/>
      <c r="I113" s="7"/>
      <c r="J113" s="7"/>
      <c r="K113" s="46"/>
      <c r="L113" s="7"/>
      <c r="M113" s="7"/>
      <c r="N113" s="17" t="s">
        <v>34</v>
      </c>
      <c r="O113" s="7"/>
      <c r="P113" s="30" t="s">
        <v>146</v>
      </c>
      <c r="Q113" s="51">
        <v>100000</v>
      </c>
      <c r="R113" s="52" t="s">
        <v>61</v>
      </c>
      <c r="S113" s="52">
        <v>1</v>
      </c>
      <c r="T113" s="51">
        <v>100000</v>
      </c>
      <c r="U113" s="50" t="s">
        <v>119</v>
      </c>
      <c r="V113" s="31" t="s">
        <v>171</v>
      </c>
      <c r="W113" s="43"/>
    </row>
    <row r="114" spans="1:23" s="13" customFormat="1" ht="60" x14ac:dyDescent="0.25">
      <c r="A114" s="44">
        <f t="shared" si="2"/>
        <v>22</v>
      </c>
      <c r="B114" s="45">
        <v>44588</v>
      </c>
      <c r="C114" s="7"/>
      <c r="D114" s="7"/>
      <c r="E114" s="7"/>
      <c r="F114" s="7"/>
      <c r="G114" s="7"/>
      <c r="H114" s="7"/>
      <c r="I114" s="7"/>
      <c r="J114" s="7"/>
      <c r="K114" s="46"/>
      <c r="L114" s="7"/>
      <c r="M114" s="7"/>
      <c r="N114" s="17" t="s">
        <v>34</v>
      </c>
      <c r="O114" s="7"/>
      <c r="P114" s="30" t="s">
        <v>147</v>
      </c>
      <c r="Q114" s="51">
        <v>100000</v>
      </c>
      <c r="R114" s="52" t="s">
        <v>61</v>
      </c>
      <c r="S114" s="52">
        <v>1</v>
      </c>
      <c r="T114" s="51">
        <v>100000</v>
      </c>
      <c r="U114" s="50" t="s">
        <v>159</v>
      </c>
      <c r="V114" s="31" t="s">
        <v>172</v>
      </c>
      <c r="W114" s="43"/>
    </row>
    <row r="115" spans="1:23" s="13" customFormat="1" ht="45" x14ac:dyDescent="0.25">
      <c r="A115" s="44">
        <f t="shared" si="2"/>
        <v>23</v>
      </c>
      <c r="B115" s="45">
        <v>44562</v>
      </c>
      <c r="C115" s="7"/>
      <c r="D115" s="7"/>
      <c r="E115" s="7"/>
      <c r="F115" s="7"/>
      <c r="G115" s="7"/>
      <c r="H115" s="7"/>
      <c r="I115" s="7"/>
      <c r="J115" s="7"/>
      <c r="K115" s="46"/>
      <c r="L115" s="7"/>
      <c r="M115" s="7"/>
      <c r="N115" s="17" t="s">
        <v>34</v>
      </c>
      <c r="O115" s="7"/>
      <c r="P115" s="30" t="s">
        <v>173</v>
      </c>
      <c r="Q115" s="51">
        <v>100000</v>
      </c>
      <c r="R115" s="52" t="s">
        <v>61</v>
      </c>
      <c r="S115" s="52">
        <v>1</v>
      </c>
      <c r="T115" s="51">
        <v>100000</v>
      </c>
      <c r="U115" s="50" t="s">
        <v>174</v>
      </c>
      <c r="V115" s="18" t="s">
        <v>175</v>
      </c>
      <c r="W115" s="43"/>
    </row>
    <row r="116" spans="1:23" s="13" customFormat="1" ht="42.75" x14ac:dyDescent="0.2">
      <c r="A116" s="44">
        <f t="shared" si="2"/>
        <v>24</v>
      </c>
      <c r="B116" s="61" t="s">
        <v>177</v>
      </c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7" t="s">
        <v>34</v>
      </c>
      <c r="O116" s="119"/>
      <c r="P116" s="62" t="s">
        <v>196</v>
      </c>
      <c r="Q116" s="51">
        <v>100000</v>
      </c>
      <c r="R116" s="52" t="s">
        <v>201</v>
      </c>
      <c r="S116" s="52">
        <v>1</v>
      </c>
      <c r="T116" s="51">
        <v>100000</v>
      </c>
      <c r="U116" s="64" t="s">
        <v>202</v>
      </c>
      <c r="V116" s="65" t="s">
        <v>168</v>
      </c>
      <c r="W116" s="43"/>
    </row>
    <row r="117" spans="1:23" s="13" customFormat="1" ht="57" x14ac:dyDescent="0.2">
      <c r="A117" s="44">
        <f t="shared" si="2"/>
        <v>25</v>
      </c>
      <c r="B117" s="61" t="s">
        <v>177</v>
      </c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7" t="s">
        <v>34</v>
      </c>
      <c r="O117" s="119"/>
      <c r="P117" s="62" t="s">
        <v>197</v>
      </c>
      <c r="Q117" s="51">
        <v>100000</v>
      </c>
      <c r="R117" s="52" t="s">
        <v>201</v>
      </c>
      <c r="S117" s="52">
        <v>1</v>
      </c>
      <c r="T117" s="51">
        <v>100000</v>
      </c>
      <c r="U117" s="64" t="s">
        <v>203</v>
      </c>
      <c r="V117" s="65" t="s">
        <v>209</v>
      </c>
      <c r="W117" s="43"/>
    </row>
    <row r="118" spans="1:23" s="13" customFormat="1" ht="57" x14ac:dyDescent="0.2">
      <c r="A118" s="44">
        <f t="shared" si="2"/>
        <v>26</v>
      </c>
      <c r="B118" s="61" t="s">
        <v>177</v>
      </c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7" t="s">
        <v>34</v>
      </c>
      <c r="O118" s="119"/>
      <c r="P118" s="62" t="s">
        <v>198</v>
      </c>
      <c r="Q118" s="51">
        <v>100000</v>
      </c>
      <c r="R118" s="52" t="s">
        <v>201</v>
      </c>
      <c r="S118" s="52">
        <v>1</v>
      </c>
      <c r="T118" s="51">
        <v>100000</v>
      </c>
      <c r="U118" s="64" t="s">
        <v>204</v>
      </c>
      <c r="V118" s="65" t="s">
        <v>210</v>
      </c>
      <c r="W118" s="43"/>
    </row>
    <row r="119" spans="1:23" s="13" customFormat="1" ht="57" x14ac:dyDescent="0.2">
      <c r="A119" s="44">
        <f t="shared" si="2"/>
        <v>27</v>
      </c>
      <c r="B119" s="61" t="s">
        <v>177</v>
      </c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7" t="s">
        <v>34</v>
      </c>
      <c r="O119" s="119"/>
      <c r="P119" s="62" t="s">
        <v>196</v>
      </c>
      <c r="Q119" s="51">
        <v>100000</v>
      </c>
      <c r="R119" s="52" t="s">
        <v>201</v>
      </c>
      <c r="S119" s="52">
        <v>1</v>
      </c>
      <c r="T119" s="51">
        <v>100000</v>
      </c>
      <c r="U119" s="64" t="s">
        <v>205</v>
      </c>
      <c r="V119" s="65" t="s">
        <v>211</v>
      </c>
      <c r="W119" s="43"/>
    </row>
    <row r="120" spans="1:23" s="13" customFormat="1" ht="42.75" x14ac:dyDescent="0.2">
      <c r="A120" s="44">
        <f t="shared" si="2"/>
        <v>28</v>
      </c>
      <c r="B120" s="61" t="s">
        <v>193</v>
      </c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7" t="s">
        <v>34</v>
      </c>
      <c r="O120" s="119"/>
      <c r="P120" s="62" t="s">
        <v>199</v>
      </c>
      <c r="Q120" s="51">
        <v>6300</v>
      </c>
      <c r="R120" s="52" t="s">
        <v>201</v>
      </c>
      <c r="S120" s="52">
        <v>1</v>
      </c>
      <c r="T120" s="51">
        <v>6300</v>
      </c>
      <c r="U120" s="64" t="s">
        <v>206</v>
      </c>
      <c r="V120" s="65" t="s">
        <v>212</v>
      </c>
      <c r="W120" s="43"/>
    </row>
    <row r="121" spans="1:23" s="13" customFormat="1" ht="42.75" x14ac:dyDescent="0.2">
      <c r="A121" s="44">
        <f t="shared" si="2"/>
        <v>29</v>
      </c>
      <c r="B121" s="61" t="s">
        <v>194</v>
      </c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7" t="s">
        <v>34</v>
      </c>
      <c r="O121" s="119"/>
      <c r="P121" s="62" t="s">
        <v>200</v>
      </c>
      <c r="Q121" s="51">
        <v>8000</v>
      </c>
      <c r="R121" s="52" t="s">
        <v>201</v>
      </c>
      <c r="S121" s="52">
        <v>1</v>
      </c>
      <c r="T121" s="51">
        <v>8000</v>
      </c>
      <c r="U121" s="64" t="s">
        <v>207</v>
      </c>
      <c r="V121" s="65" t="s">
        <v>213</v>
      </c>
      <c r="W121" s="43"/>
    </row>
    <row r="122" spans="1:23" s="13" customFormat="1" ht="42.75" x14ac:dyDescent="0.2">
      <c r="A122" s="44">
        <f t="shared" si="2"/>
        <v>30</v>
      </c>
      <c r="B122" s="61" t="s">
        <v>195</v>
      </c>
      <c r="C122" s="7"/>
      <c r="D122" s="7"/>
      <c r="E122" s="7"/>
      <c r="F122" s="7"/>
      <c r="G122" s="7"/>
      <c r="H122" s="7"/>
      <c r="I122" s="7"/>
      <c r="J122" s="7"/>
      <c r="K122" s="46"/>
      <c r="L122" s="7"/>
      <c r="M122" s="7"/>
      <c r="N122" s="17" t="s">
        <v>34</v>
      </c>
      <c r="O122" s="7"/>
      <c r="P122" s="62" t="s">
        <v>280</v>
      </c>
      <c r="Q122" s="51">
        <v>3500</v>
      </c>
      <c r="R122" s="52" t="s">
        <v>201</v>
      </c>
      <c r="S122" s="52">
        <v>1</v>
      </c>
      <c r="T122" s="51">
        <v>3500</v>
      </c>
      <c r="U122" s="64" t="s">
        <v>208</v>
      </c>
      <c r="V122" s="65" t="s">
        <v>214</v>
      </c>
      <c r="W122" s="43"/>
    </row>
    <row r="123" spans="1:23" s="13" customFormat="1" ht="75" x14ac:dyDescent="0.25">
      <c r="A123" s="44">
        <f t="shared" si="2"/>
        <v>31</v>
      </c>
      <c r="B123" s="67">
        <v>44571</v>
      </c>
      <c r="C123" s="7"/>
      <c r="D123" s="7"/>
      <c r="E123" s="7"/>
      <c r="F123" s="7"/>
      <c r="G123" s="7"/>
      <c r="H123" s="7"/>
      <c r="I123" s="7"/>
      <c r="J123" s="7"/>
      <c r="K123" s="46"/>
      <c r="L123" s="7"/>
      <c r="M123" s="7"/>
      <c r="N123" s="17" t="s">
        <v>34</v>
      </c>
      <c r="O123" s="7"/>
      <c r="P123" s="68" t="s">
        <v>249</v>
      </c>
      <c r="Q123" s="51">
        <v>1000</v>
      </c>
      <c r="R123" s="37" t="s">
        <v>281</v>
      </c>
      <c r="S123" s="69">
        <v>1</v>
      </c>
      <c r="T123" s="51">
        <v>12000</v>
      </c>
      <c r="U123" s="62" t="s">
        <v>284</v>
      </c>
      <c r="V123" s="68" t="s">
        <v>300</v>
      </c>
      <c r="W123" s="43"/>
    </row>
    <row r="124" spans="1:23" s="13" customFormat="1" ht="75" x14ac:dyDescent="0.25">
      <c r="A124" s="44">
        <f t="shared" si="2"/>
        <v>32</v>
      </c>
      <c r="B124" s="67">
        <v>44571</v>
      </c>
      <c r="C124" s="7"/>
      <c r="D124" s="7"/>
      <c r="E124" s="7"/>
      <c r="F124" s="7"/>
      <c r="G124" s="7"/>
      <c r="H124" s="7"/>
      <c r="I124" s="7"/>
      <c r="J124" s="7"/>
      <c r="K124" s="46"/>
      <c r="L124" s="7"/>
      <c r="M124" s="7"/>
      <c r="N124" s="17" t="s">
        <v>34</v>
      </c>
      <c r="O124" s="7"/>
      <c r="P124" s="68" t="s">
        <v>250</v>
      </c>
      <c r="Q124" s="51">
        <v>4800</v>
      </c>
      <c r="R124" s="37" t="s">
        <v>281</v>
      </c>
      <c r="S124" s="69">
        <v>1</v>
      </c>
      <c r="T124" s="51">
        <v>57600</v>
      </c>
      <c r="U124" s="62" t="s">
        <v>284</v>
      </c>
      <c r="V124" s="68" t="s">
        <v>301</v>
      </c>
      <c r="W124" s="43"/>
    </row>
    <row r="125" spans="1:23" s="13" customFormat="1" ht="45" x14ac:dyDescent="0.25">
      <c r="A125" s="44">
        <f t="shared" si="2"/>
        <v>33</v>
      </c>
      <c r="B125" s="67">
        <v>44571</v>
      </c>
      <c r="C125" s="7"/>
      <c r="D125" s="7"/>
      <c r="E125" s="7"/>
      <c r="F125" s="7"/>
      <c r="G125" s="7"/>
      <c r="H125" s="7"/>
      <c r="I125" s="7"/>
      <c r="J125" s="7"/>
      <c r="K125" s="46"/>
      <c r="L125" s="7"/>
      <c r="M125" s="7"/>
      <c r="N125" s="17" t="s">
        <v>34</v>
      </c>
      <c r="O125" s="7"/>
      <c r="P125" s="68" t="s">
        <v>251</v>
      </c>
      <c r="Q125" s="51">
        <v>2000</v>
      </c>
      <c r="R125" s="37" t="s">
        <v>281</v>
      </c>
      <c r="S125" s="69">
        <v>1</v>
      </c>
      <c r="T125" s="51">
        <v>24000</v>
      </c>
      <c r="U125" s="62" t="s">
        <v>284</v>
      </c>
      <c r="V125" s="68" t="s">
        <v>302</v>
      </c>
      <c r="W125" s="43"/>
    </row>
    <row r="126" spans="1:23" s="13" customFormat="1" ht="60" x14ac:dyDescent="0.25">
      <c r="A126" s="44">
        <f t="shared" si="2"/>
        <v>34</v>
      </c>
      <c r="B126" s="67">
        <v>44571</v>
      </c>
      <c r="C126" s="7"/>
      <c r="D126" s="7"/>
      <c r="E126" s="7"/>
      <c r="F126" s="7"/>
      <c r="G126" s="7"/>
      <c r="H126" s="7"/>
      <c r="I126" s="7"/>
      <c r="J126" s="7"/>
      <c r="K126" s="46"/>
      <c r="L126" s="7"/>
      <c r="M126" s="7"/>
      <c r="N126" s="17" t="s">
        <v>34</v>
      </c>
      <c r="O126" s="7"/>
      <c r="P126" s="68" t="s">
        <v>252</v>
      </c>
      <c r="Q126" s="51" t="s">
        <v>236</v>
      </c>
      <c r="R126" s="37" t="s">
        <v>281</v>
      </c>
      <c r="S126" s="37">
        <v>2</v>
      </c>
      <c r="T126" s="51">
        <v>100000</v>
      </c>
      <c r="U126" s="62" t="s">
        <v>285</v>
      </c>
      <c r="V126" s="68" t="s">
        <v>303</v>
      </c>
      <c r="W126" s="43"/>
    </row>
    <row r="127" spans="1:23" s="13" customFormat="1" ht="60" x14ac:dyDescent="0.25">
      <c r="A127" s="44">
        <f t="shared" si="2"/>
        <v>35</v>
      </c>
      <c r="B127" s="67">
        <v>44571</v>
      </c>
      <c r="C127" s="7"/>
      <c r="D127" s="7"/>
      <c r="E127" s="7"/>
      <c r="F127" s="7"/>
      <c r="G127" s="7"/>
      <c r="H127" s="7"/>
      <c r="I127" s="7"/>
      <c r="J127" s="7"/>
      <c r="K127" s="46"/>
      <c r="L127" s="7"/>
      <c r="M127" s="7"/>
      <c r="N127" s="17" t="s">
        <v>34</v>
      </c>
      <c r="O127" s="7"/>
      <c r="P127" s="68" t="s">
        <v>253</v>
      </c>
      <c r="Q127" s="51" t="s">
        <v>236</v>
      </c>
      <c r="R127" s="37" t="s">
        <v>281</v>
      </c>
      <c r="S127" s="72">
        <v>2</v>
      </c>
      <c r="T127" s="51">
        <v>100000</v>
      </c>
      <c r="U127" s="62" t="s">
        <v>285</v>
      </c>
      <c r="V127" s="68" t="s">
        <v>304</v>
      </c>
      <c r="W127" s="43"/>
    </row>
    <row r="128" spans="1:23" s="13" customFormat="1" ht="45" x14ac:dyDescent="0.25">
      <c r="A128" s="44">
        <f t="shared" si="2"/>
        <v>36</v>
      </c>
      <c r="B128" s="67">
        <v>44588</v>
      </c>
      <c r="C128" s="7"/>
      <c r="D128" s="7"/>
      <c r="E128" s="7"/>
      <c r="F128" s="7"/>
      <c r="G128" s="7"/>
      <c r="H128" s="7"/>
      <c r="I128" s="7"/>
      <c r="J128" s="7"/>
      <c r="K128" s="46"/>
      <c r="L128" s="7"/>
      <c r="M128" s="7"/>
      <c r="N128" s="17" t="s">
        <v>34</v>
      </c>
      <c r="O128" s="7"/>
      <c r="P128" s="68" t="s">
        <v>254</v>
      </c>
      <c r="Q128" s="51">
        <v>8300</v>
      </c>
      <c r="R128" s="37" t="s">
        <v>281</v>
      </c>
      <c r="S128" s="37" t="s">
        <v>237</v>
      </c>
      <c r="T128" s="51">
        <v>33200</v>
      </c>
      <c r="U128" s="62" t="s">
        <v>286</v>
      </c>
      <c r="V128" s="68" t="s">
        <v>305</v>
      </c>
      <c r="W128" s="43"/>
    </row>
    <row r="129" spans="1:23" s="13" customFormat="1" ht="60" x14ac:dyDescent="0.25">
      <c r="A129" s="44">
        <f t="shared" si="2"/>
        <v>37</v>
      </c>
      <c r="B129" s="67">
        <v>44573</v>
      </c>
      <c r="C129" s="7"/>
      <c r="D129" s="7"/>
      <c r="E129" s="7"/>
      <c r="F129" s="7"/>
      <c r="G129" s="7"/>
      <c r="H129" s="7"/>
      <c r="I129" s="7"/>
      <c r="J129" s="7"/>
      <c r="K129" s="46"/>
      <c r="L129" s="7"/>
      <c r="M129" s="7"/>
      <c r="N129" s="17" t="s">
        <v>34</v>
      </c>
      <c r="O129" s="7"/>
      <c r="P129" s="68" t="s">
        <v>255</v>
      </c>
      <c r="Q129" s="51">
        <v>60055.18</v>
      </c>
      <c r="R129" s="37" t="s">
        <v>281</v>
      </c>
      <c r="S129" s="37">
        <v>1</v>
      </c>
      <c r="T129" s="51">
        <v>60055.18</v>
      </c>
      <c r="U129" s="62" t="s">
        <v>287</v>
      </c>
      <c r="V129" s="68" t="s">
        <v>306</v>
      </c>
      <c r="W129" s="43"/>
    </row>
    <row r="130" spans="1:23" s="13" customFormat="1" ht="75" x14ac:dyDescent="0.25">
      <c r="A130" s="44">
        <f t="shared" si="2"/>
        <v>38</v>
      </c>
      <c r="B130" s="67">
        <v>44571</v>
      </c>
      <c r="C130" s="7"/>
      <c r="D130" s="7"/>
      <c r="E130" s="7"/>
      <c r="F130" s="7"/>
      <c r="G130" s="7"/>
      <c r="H130" s="7"/>
      <c r="I130" s="7"/>
      <c r="J130" s="7"/>
      <c r="K130" s="46"/>
      <c r="L130" s="7"/>
      <c r="M130" s="7"/>
      <c r="N130" s="17" t="s">
        <v>34</v>
      </c>
      <c r="O130" s="7"/>
      <c r="P130" s="68" t="s">
        <v>256</v>
      </c>
      <c r="Q130" s="51">
        <v>41436</v>
      </c>
      <c r="R130" s="37" t="s">
        <v>281</v>
      </c>
      <c r="S130" s="37">
        <v>1</v>
      </c>
      <c r="T130" s="51">
        <v>41436</v>
      </c>
      <c r="U130" s="62" t="s">
        <v>288</v>
      </c>
      <c r="V130" s="68" t="s">
        <v>307</v>
      </c>
      <c r="W130" s="43"/>
    </row>
    <row r="131" spans="1:23" s="13" customFormat="1" ht="60" x14ac:dyDescent="0.25">
      <c r="A131" s="44">
        <f t="shared" si="2"/>
        <v>39</v>
      </c>
      <c r="B131" s="67">
        <v>44571</v>
      </c>
      <c r="C131" s="7"/>
      <c r="D131" s="7"/>
      <c r="E131" s="7"/>
      <c r="F131" s="7"/>
      <c r="G131" s="7"/>
      <c r="H131" s="7"/>
      <c r="I131" s="7"/>
      <c r="J131" s="7"/>
      <c r="K131" s="46"/>
      <c r="L131" s="7"/>
      <c r="M131" s="7"/>
      <c r="N131" s="17" t="s">
        <v>34</v>
      </c>
      <c r="O131" s="7"/>
      <c r="P131" s="68" t="s">
        <v>257</v>
      </c>
      <c r="Q131" s="51">
        <v>39514</v>
      </c>
      <c r="R131" s="37" t="s">
        <v>281</v>
      </c>
      <c r="S131" s="37">
        <v>1</v>
      </c>
      <c r="T131" s="51">
        <v>39514</v>
      </c>
      <c r="U131" s="62" t="s">
        <v>288</v>
      </c>
      <c r="V131" s="68" t="s">
        <v>308</v>
      </c>
      <c r="W131" s="43"/>
    </row>
    <row r="132" spans="1:23" s="13" customFormat="1" ht="75" x14ac:dyDescent="0.25">
      <c r="A132" s="44">
        <f t="shared" si="2"/>
        <v>40</v>
      </c>
      <c r="B132" s="67">
        <v>44578</v>
      </c>
      <c r="C132" s="7"/>
      <c r="D132" s="7"/>
      <c r="E132" s="7"/>
      <c r="F132" s="7"/>
      <c r="G132" s="7"/>
      <c r="H132" s="7"/>
      <c r="I132" s="7"/>
      <c r="J132" s="7"/>
      <c r="K132" s="46"/>
      <c r="L132" s="7"/>
      <c r="M132" s="7"/>
      <c r="N132" s="17" t="s">
        <v>34</v>
      </c>
      <c r="O132" s="7"/>
      <c r="P132" s="68" t="s">
        <v>258</v>
      </c>
      <c r="Q132" s="51">
        <v>75794</v>
      </c>
      <c r="R132" s="37" t="s">
        <v>281</v>
      </c>
      <c r="S132" s="37">
        <v>1</v>
      </c>
      <c r="T132" s="51">
        <v>75794</v>
      </c>
      <c r="U132" s="62" t="s">
        <v>289</v>
      </c>
      <c r="V132" s="68" t="s">
        <v>309</v>
      </c>
      <c r="W132" s="43"/>
    </row>
    <row r="133" spans="1:23" s="13" customFormat="1" ht="90" x14ac:dyDescent="0.25">
      <c r="A133" s="44">
        <f t="shared" si="2"/>
        <v>41</v>
      </c>
      <c r="B133" s="67">
        <v>44578</v>
      </c>
      <c r="C133" s="7"/>
      <c r="D133" s="7"/>
      <c r="E133" s="7"/>
      <c r="F133" s="7"/>
      <c r="G133" s="7"/>
      <c r="H133" s="7"/>
      <c r="I133" s="7"/>
      <c r="J133" s="7"/>
      <c r="K133" s="46"/>
      <c r="L133" s="7"/>
      <c r="M133" s="7"/>
      <c r="N133" s="17" t="s">
        <v>34</v>
      </c>
      <c r="O133" s="7"/>
      <c r="P133" s="68" t="s">
        <v>259</v>
      </c>
      <c r="Q133" s="51">
        <v>93470</v>
      </c>
      <c r="R133" s="37" t="s">
        <v>281</v>
      </c>
      <c r="S133" s="37">
        <v>1</v>
      </c>
      <c r="T133" s="51">
        <v>93470</v>
      </c>
      <c r="U133" s="62" t="s">
        <v>289</v>
      </c>
      <c r="V133" s="68" t="s">
        <v>310</v>
      </c>
      <c r="W133" s="43"/>
    </row>
    <row r="134" spans="1:23" s="13" customFormat="1" ht="45" x14ac:dyDescent="0.25">
      <c r="A134" s="44">
        <f t="shared" si="2"/>
        <v>42</v>
      </c>
      <c r="B134" s="67">
        <v>44571</v>
      </c>
      <c r="C134" s="7"/>
      <c r="D134" s="7"/>
      <c r="E134" s="7"/>
      <c r="F134" s="7"/>
      <c r="G134" s="7"/>
      <c r="H134" s="7"/>
      <c r="I134" s="7"/>
      <c r="J134" s="7"/>
      <c r="K134" s="46"/>
      <c r="L134" s="7"/>
      <c r="M134" s="7"/>
      <c r="N134" s="17" t="s">
        <v>34</v>
      </c>
      <c r="O134" s="7"/>
      <c r="P134" s="68" t="s">
        <v>260</v>
      </c>
      <c r="Q134" s="51">
        <v>39772</v>
      </c>
      <c r="R134" s="37" t="s">
        <v>281</v>
      </c>
      <c r="S134" s="37">
        <v>1</v>
      </c>
      <c r="T134" s="51">
        <v>39772</v>
      </c>
      <c r="U134" s="62" t="s">
        <v>290</v>
      </c>
      <c r="V134" s="68" t="s">
        <v>311</v>
      </c>
      <c r="W134" s="43"/>
    </row>
    <row r="135" spans="1:23" s="13" customFormat="1" ht="75" x14ac:dyDescent="0.25">
      <c r="A135" s="44">
        <f t="shared" si="2"/>
        <v>43</v>
      </c>
      <c r="B135" s="67">
        <v>44571</v>
      </c>
      <c r="C135" s="7"/>
      <c r="D135" s="7"/>
      <c r="E135" s="7"/>
      <c r="F135" s="7"/>
      <c r="G135" s="7"/>
      <c r="H135" s="7"/>
      <c r="I135" s="7"/>
      <c r="J135" s="7"/>
      <c r="K135" s="46"/>
      <c r="L135" s="7"/>
      <c r="M135" s="7"/>
      <c r="N135" s="17" t="s">
        <v>34</v>
      </c>
      <c r="O135" s="7"/>
      <c r="P135" s="68" t="s">
        <v>261</v>
      </c>
      <c r="Q135" s="51">
        <v>86232</v>
      </c>
      <c r="R135" s="37" t="s">
        <v>281</v>
      </c>
      <c r="S135" s="37">
        <v>1</v>
      </c>
      <c r="T135" s="51">
        <v>86232</v>
      </c>
      <c r="U135" s="62" t="s">
        <v>290</v>
      </c>
      <c r="V135" s="68" t="s">
        <v>312</v>
      </c>
      <c r="W135" s="43"/>
    </row>
    <row r="136" spans="1:23" s="13" customFormat="1" ht="45" x14ac:dyDescent="0.25">
      <c r="A136" s="44">
        <f t="shared" si="2"/>
        <v>44</v>
      </c>
      <c r="B136" s="67">
        <v>44562</v>
      </c>
      <c r="C136" s="7"/>
      <c r="D136" s="7"/>
      <c r="E136" s="7"/>
      <c r="F136" s="7"/>
      <c r="G136" s="7"/>
      <c r="H136" s="7"/>
      <c r="I136" s="7"/>
      <c r="J136" s="7"/>
      <c r="K136" s="46"/>
      <c r="L136" s="7"/>
      <c r="M136" s="7"/>
      <c r="N136" s="17" t="s">
        <v>34</v>
      </c>
      <c r="O136" s="7"/>
      <c r="P136" s="68" t="s">
        <v>262</v>
      </c>
      <c r="Q136" s="51" t="s">
        <v>236</v>
      </c>
      <c r="R136" s="37" t="s">
        <v>282</v>
      </c>
      <c r="S136" s="37" t="s">
        <v>236</v>
      </c>
      <c r="T136" s="51">
        <v>100000</v>
      </c>
      <c r="U136" s="62" t="s">
        <v>291</v>
      </c>
      <c r="V136" s="68" t="s">
        <v>313</v>
      </c>
      <c r="W136" s="43"/>
    </row>
    <row r="137" spans="1:23" s="13" customFormat="1" ht="60" x14ac:dyDescent="0.25">
      <c r="A137" s="44">
        <f t="shared" si="2"/>
        <v>45</v>
      </c>
      <c r="B137" s="67">
        <v>44571</v>
      </c>
      <c r="C137" s="7"/>
      <c r="D137" s="7"/>
      <c r="E137" s="7"/>
      <c r="F137" s="7"/>
      <c r="G137" s="7"/>
      <c r="H137" s="7"/>
      <c r="I137" s="7"/>
      <c r="J137" s="7"/>
      <c r="K137" s="46"/>
      <c r="L137" s="7"/>
      <c r="M137" s="7"/>
      <c r="N137" s="17" t="s">
        <v>34</v>
      </c>
      <c r="O137" s="7"/>
      <c r="P137" s="68" t="s">
        <v>263</v>
      </c>
      <c r="Q137" s="51">
        <v>96091.199999999997</v>
      </c>
      <c r="R137" s="37" t="s">
        <v>281</v>
      </c>
      <c r="S137" s="37">
        <v>1</v>
      </c>
      <c r="T137" s="51">
        <v>96091.199999999997</v>
      </c>
      <c r="U137" s="62" t="s">
        <v>292</v>
      </c>
      <c r="V137" s="68" t="s">
        <v>314</v>
      </c>
      <c r="W137" s="43"/>
    </row>
    <row r="138" spans="1:23" s="13" customFormat="1" ht="75" x14ac:dyDescent="0.25">
      <c r="A138" s="44">
        <f t="shared" si="2"/>
        <v>46</v>
      </c>
      <c r="B138" s="67">
        <v>44571</v>
      </c>
      <c r="C138" s="7"/>
      <c r="D138" s="7"/>
      <c r="E138" s="7"/>
      <c r="F138" s="7"/>
      <c r="G138" s="7"/>
      <c r="H138" s="7"/>
      <c r="I138" s="7"/>
      <c r="J138" s="7"/>
      <c r="K138" s="46"/>
      <c r="L138" s="7"/>
      <c r="M138" s="7"/>
      <c r="N138" s="17" t="s">
        <v>34</v>
      </c>
      <c r="O138" s="7"/>
      <c r="P138" s="68" t="s">
        <v>264</v>
      </c>
      <c r="Q138" s="51">
        <v>78296.800000000003</v>
      </c>
      <c r="R138" s="37" t="s">
        <v>281</v>
      </c>
      <c r="S138" s="37">
        <v>1</v>
      </c>
      <c r="T138" s="51">
        <v>78296.800000000003</v>
      </c>
      <c r="U138" s="62" t="s">
        <v>292</v>
      </c>
      <c r="V138" s="68" t="s">
        <v>315</v>
      </c>
      <c r="W138" s="43"/>
    </row>
    <row r="139" spans="1:23" s="13" customFormat="1" ht="75" x14ac:dyDescent="0.25">
      <c r="A139" s="44">
        <f t="shared" si="2"/>
        <v>47</v>
      </c>
      <c r="B139" s="67">
        <v>44571</v>
      </c>
      <c r="C139" s="7"/>
      <c r="D139" s="7"/>
      <c r="E139" s="7"/>
      <c r="F139" s="7"/>
      <c r="G139" s="7"/>
      <c r="H139" s="7"/>
      <c r="I139" s="7"/>
      <c r="J139" s="7"/>
      <c r="K139" s="46"/>
      <c r="L139" s="7"/>
      <c r="M139" s="7"/>
      <c r="N139" s="17" t="s">
        <v>34</v>
      </c>
      <c r="O139" s="7"/>
      <c r="P139" s="68" t="s">
        <v>265</v>
      </c>
      <c r="Q139" s="51">
        <v>79256.800000000003</v>
      </c>
      <c r="R139" s="37" t="s">
        <v>281</v>
      </c>
      <c r="S139" s="37">
        <v>1</v>
      </c>
      <c r="T139" s="51">
        <v>79256.800000000003</v>
      </c>
      <c r="U139" s="62" t="s">
        <v>292</v>
      </c>
      <c r="V139" s="68" t="s">
        <v>316</v>
      </c>
      <c r="W139" s="43"/>
    </row>
    <row r="140" spans="1:23" s="13" customFormat="1" ht="90" x14ac:dyDescent="0.25">
      <c r="A140" s="44">
        <f t="shared" si="2"/>
        <v>48</v>
      </c>
      <c r="B140" s="67">
        <v>44578</v>
      </c>
      <c r="C140" s="7"/>
      <c r="D140" s="7"/>
      <c r="E140" s="7"/>
      <c r="F140" s="7"/>
      <c r="G140" s="7"/>
      <c r="H140" s="7"/>
      <c r="I140" s="7"/>
      <c r="J140" s="7"/>
      <c r="K140" s="46"/>
      <c r="L140" s="7"/>
      <c r="M140" s="7"/>
      <c r="N140" s="17" t="s">
        <v>34</v>
      </c>
      <c r="O140" s="7"/>
      <c r="P140" s="68" t="s">
        <v>266</v>
      </c>
      <c r="Q140" s="51">
        <v>77441.2</v>
      </c>
      <c r="R140" s="37" t="s">
        <v>281</v>
      </c>
      <c r="S140" s="37">
        <v>1</v>
      </c>
      <c r="T140" s="51">
        <v>77441.2</v>
      </c>
      <c r="U140" s="62" t="s">
        <v>292</v>
      </c>
      <c r="V140" s="68" t="s">
        <v>317</v>
      </c>
      <c r="W140" s="43"/>
    </row>
    <row r="141" spans="1:23" s="13" customFormat="1" ht="75" x14ac:dyDescent="0.25">
      <c r="A141" s="44">
        <f t="shared" si="2"/>
        <v>49</v>
      </c>
      <c r="B141" s="67">
        <v>44571</v>
      </c>
      <c r="C141" s="7"/>
      <c r="D141" s="7"/>
      <c r="E141" s="7"/>
      <c r="F141" s="7"/>
      <c r="G141" s="7"/>
      <c r="H141" s="7"/>
      <c r="I141" s="7"/>
      <c r="J141" s="7"/>
      <c r="K141" s="46"/>
      <c r="L141" s="7"/>
      <c r="M141" s="7"/>
      <c r="N141" s="17" t="s">
        <v>34</v>
      </c>
      <c r="O141" s="7"/>
      <c r="P141" s="68" t="s">
        <v>267</v>
      </c>
      <c r="Q141" s="51">
        <v>79328.800000000003</v>
      </c>
      <c r="R141" s="37" t="s">
        <v>281</v>
      </c>
      <c r="S141" s="69">
        <v>1</v>
      </c>
      <c r="T141" s="51">
        <v>79328.800000000003</v>
      </c>
      <c r="U141" s="62" t="s">
        <v>292</v>
      </c>
      <c r="V141" s="68" t="s">
        <v>318</v>
      </c>
      <c r="W141" s="43"/>
    </row>
    <row r="142" spans="1:23" s="13" customFormat="1" ht="60" x14ac:dyDescent="0.25">
      <c r="A142" s="44">
        <f t="shared" si="2"/>
        <v>50</v>
      </c>
      <c r="B142" s="67">
        <v>44578</v>
      </c>
      <c r="C142" s="7"/>
      <c r="D142" s="7"/>
      <c r="E142" s="7"/>
      <c r="F142" s="7"/>
      <c r="G142" s="7"/>
      <c r="H142" s="7"/>
      <c r="I142" s="7"/>
      <c r="J142" s="7"/>
      <c r="K142" s="46"/>
      <c r="L142" s="7"/>
      <c r="M142" s="7"/>
      <c r="N142" s="17" t="s">
        <v>34</v>
      </c>
      <c r="O142" s="7"/>
      <c r="P142" s="68" t="s">
        <v>268</v>
      </c>
      <c r="Q142" s="51">
        <v>94765.2</v>
      </c>
      <c r="R142" s="37" t="s">
        <v>281</v>
      </c>
      <c r="S142" s="69">
        <v>1</v>
      </c>
      <c r="T142" s="51">
        <v>94765.2</v>
      </c>
      <c r="U142" s="62" t="s">
        <v>292</v>
      </c>
      <c r="V142" s="68" t="s">
        <v>319</v>
      </c>
      <c r="W142" s="43"/>
    </row>
    <row r="143" spans="1:23" s="13" customFormat="1" ht="75" x14ac:dyDescent="0.25">
      <c r="A143" s="44">
        <f t="shared" si="2"/>
        <v>51</v>
      </c>
      <c r="B143" s="67">
        <v>44571</v>
      </c>
      <c r="C143" s="7"/>
      <c r="D143" s="7"/>
      <c r="E143" s="7"/>
      <c r="F143" s="7"/>
      <c r="G143" s="7"/>
      <c r="H143" s="7"/>
      <c r="I143" s="7"/>
      <c r="J143" s="7"/>
      <c r="K143" s="46"/>
      <c r="L143" s="7"/>
      <c r="M143" s="7"/>
      <c r="N143" s="17" t="s">
        <v>34</v>
      </c>
      <c r="O143" s="7"/>
      <c r="P143" s="68" t="s">
        <v>269</v>
      </c>
      <c r="Q143" s="51">
        <v>75865.600000000006</v>
      </c>
      <c r="R143" s="37" t="s">
        <v>281</v>
      </c>
      <c r="S143" s="37">
        <v>1</v>
      </c>
      <c r="T143" s="51">
        <v>75865.600000000006</v>
      </c>
      <c r="U143" s="62" t="s">
        <v>292</v>
      </c>
      <c r="V143" s="68" t="s">
        <v>320</v>
      </c>
      <c r="W143" s="43"/>
    </row>
    <row r="144" spans="1:23" s="13" customFormat="1" ht="45" x14ac:dyDescent="0.25">
      <c r="A144" s="44">
        <f t="shared" si="2"/>
        <v>52</v>
      </c>
      <c r="B144" s="67">
        <v>44571</v>
      </c>
      <c r="C144" s="7"/>
      <c r="D144" s="7"/>
      <c r="E144" s="7"/>
      <c r="F144" s="7"/>
      <c r="G144" s="7"/>
      <c r="H144" s="7"/>
      <c r="I144" s="7"/>
      <c r="J144" s="7"/>
      <c r="K144" s="46"/>
      <c r="L144" s="7"/>
      <c r="M144" s="7"/>
      <c r="N144" s="17" t="s">
        <v>34</v>
      </c>
      <c r="O144" s="7"/>
      <c r="P144" s="68" t="s">
        <v>270</v>
      </c>
      <c r="Q144" s="51" t="s">
        <v>236</v>
      </c>
      <c r="R144" s="37" t="s">
        <v>281</v>
      </c>
      <c r="S144" s="37" t="s">
        <v>236</v>
      </c>
      <c r="T144" s="51">
        <v>100000</v>
      </c>
      <c r="U144" s="62" t="s">
        <v>293</v>
      </c>
      <c r="V144" s="68" t="s">
        <v>321</v>
      </c>
      <c r="W144" s="43"/>
    </row>
    <row r="145" spans="1:23" s="13" customFormat="1" ht="45" x14ac:dyDescent="0.25">
      <c r="A145" s="44">
        <f t="shared" si="2"/>
        <v>53</v>
      </c>
      <c r="B145" s="67">
        <v>44571</v>
      </c>
      <c r="C145" s="7"/>
      <c r="D145" s="7"/>
      <c r="E145" s="7"/>
      <c r="F145" s="7"/>
      <c r="G145" s="7"/>
      <c r="H145" s="7"/>
      <c r="I145" s="7"/>
      <c r="J145" s="7"/>
      <c r="K145" s="46"/>
      <c r="L145" s="7"/>
      <c r="M145" s="7"/>
      <c r="N145" s="17" t="s">
        <v>34</v>
      </c>
      <c r="O145" s="7"/>
      <c r="P145" s="68" t="s">
        <v>271</v>
      </c>
      <c r="Q145" s="51" t="s">
        <v>236</v>
      </c>
      <c r="R145" s="37" t="s">
        <v>281</v>
      </c>
      <c r="S145" s="37" t="s">
        <v>236</v>
      </c>
      <c r="T145" s="51">
        <v>100000</v>
      </c>
      <c r="U145" s="62" t="s">
        <v>293</v>
      </c>
      <c r="V145" s="68" t="s">
        <v>322</v>
      </c>
      <c r="W145" s="43"/>
    </row>
    <row r="146" spans="1:23" s="13" customFormat="1" ht="60" x14ac:dyDescent="0.25">
      <c r="A146" s="44">
        <f t="shared" si="2"/>
        <v>54</v>
      </c>
      <c r="B146" s="67">
        <v>44571</v>
      </c>
      <c r="C146" s="7"/>
      <c r="D146" s="7"/>
      <c r="E146" s="7"/>
      <c r="F146" s="7"/>
      <c r="G146" s="7"/>
      <c r="H146" s="7"/>
      <c r="I146" s="7"/>
      <c r="J146" s="7"/>
      <c r="K146" s="46"/>
      <c r="L146" s="7"/>
      <c r="M146" s="7"/>
      <c r="N146" s="17" t="s">
        <v>34</v>
      </c>
      <c r="O146" s="7"/>
      <c r="P146" s="68" t="s">
        <v>272</v>
      </c>
      <c r="Q146" s="51" t="s">
        <v>236</v>
      </c>
      <c r="R146" s="37" t="s">
        <v>281</v>
      </c>
      <c r="S146" s="37" t="s">
        <v>236</v>
      </c>
      <c r="T146" s="51">
        <v>100000</v>
      </c>
      <c r="U146" s="62" t="s">
        <v>293</v>
      </c>
      <c r="V146" s="68" t="s">
        <v>323</v>
      </c>
      <c r="W146" s="43"/>
    </row>
    <row r="147" spans="1:23" s="13" customFormat="1" ht="60" x14ac:dyDescent="0.25">
      <c r="A147" s="44">
        <f t="shared" si="2"/>
        <v>55</v>
      </c>
      <c r="B147" s="67">
        <v>44585</v>
      </c>
      <c r="C147" s="7"/>
      <c r="D147" s="7"/>
      <c r="E147" s="7"/>
      <c r="F147" s="7"/>
      <c r="G147" s="7"/>
      <c r="H147" s="7"/>
      <c r="I147" s="7"/>
      <c r="J147" s="7"/>
      <c r="K147" s="46"/>
      <c r="L147" s="7"/>
      <c r="M147" s="7"/>
      <c r="N147" s="17" t="s">
        <v>34</v>
      </c>
      <c r="O147" s="7"/>
      <c r="P147" s="68" t="s">
        <v>273</v>
      </c>
      <c r="Q147" s="51">
        <v>3840</v>
      </c>
      <c r="R147" s="37" t="s">
        <v>281</v>
      </c>
      <c r="S147" s="69">
        <v>1</v>
      </c>
      <c r="T147" s="51">
        <v>3840</v>
      </c>
      <c r="U147" s="62" t="s">
        <v>294</v>
      </c>
      <c r="V147" s="68" t="s">
        <v>324</v>
      </c>
      <c r="W147" s="43"/>
    </row>
    <row r="148" spans="1:23" s="13" customFormat="1" ht="60" x14ac:dyDescent="0.25">
      <c r="A148" s="44">
        <f t="shared" si="2"/>
        <v>56</v>
      </c>
      <c r="B148" s="67">
        <v>44585</v>
      </c>
      <c r="C148" s="7"/>
      <c r="D148" s="7"/>
      <c r="E148" s="7"/>
      <c r="F148" s="7"/>
      <c r="G148" s="7"/>
      <c r="H148" s="7"/>
      <c r="I148" s="7"/>
      <c r="J148" s="7"/>
      <c r="K148" s="46"/>
      <c r="L148" s="7"/>
      <c r="M148" s="7"/>
      <c r="N148" s="17" t="s">
        <v>34</v>
      </c>
      <c r="O148" s="7"/>
      <c r="P148" s="68" t="s">
        <v>274</v>
      </c>
      <c r="Q148" s="51">
        <v>3840</v>
      </c>
      <c r="R148" s="37" t="s">
        <v>281</v>
      </c>
      <c r="S148" s="70">
        <v>1</v>
      </c>
      <c r="T148" s="51">
        <v>3840</v>
      </c>
      <c r="U148" s="62" t="s">
        <v>294</v>
      </c>
      <c r="V148" s="68" t="s">
        <v>325</v>
      </c>
      <c r="W148" s="43"/>
    </row>
    <row r="149" spans="1:23" s="13" customFormat="1" ht="60" x14ac:dyDescent="0.25">
      <c r="A149" s="44">
        <f t="shared" si="2"/>
        <v>57</v>
      </c>
      <c r="B149" s="67">
        <v>44562</v>
      </c>
      <c r="C149" s="7"/>
      <c r="D149" s="7"/>
      <c r="E149" s="7"/>
      <c r="F149" s="7"/>
      <c r="G149" s="7"/>
      <c r="H149" s="7"/>
      <c r="I149" s="7"/>
      <c r="J149" s="7"/>
      <c r="K149" s="46"/>
      <c r="L149" s="7"/>
      <c r="M149" s="7"/>
      <c r="N149" s="17" t="s">
        <v>34</v>
      </c>
      <c r="O149" s="7"/>
      <c r="P149" s="73" t="s">
        <v>275</v>
      </c>
      <c r="Q149" s="51" t="s">
        <v>236</v>
      </c>
      <c r="R149" s="37" t="s">
        <v>283</v>
      </c>
      <c r="S149" s="69" t="s">
        <v>236</v>
      </c>
      <c r="T149" s="51">
        <v>10000</v>
      </c>
      <c r="U149" s="62" t="s">
        <v>295</v>
      </c>
      <c r="V149" s="73" t="s">
        <v>326</v>
      </c>
      <c r="W149" s="43"/>
    </row>
    <row r="150" spans="1:23" s="13" customFormat="1" ht="60" x14ac:dyDescent="0.25">
      <c r="A150" s="44">
        <f t="shared" si="2"/>
        <v>58</v>
      </c>
      <c r="B150" s="67">
        <v>44580</v>
      </c>
      <c r="C150" s="7"/>
      <c r="D150" s="7"/>
      <c r="E150" s="7"/>
      <c r="F150" s="7"/>
      <c r="G150" s="7"/>
      <c r="H150" s="7"/>
      <c r="I150" s="7"/>
      <c r="J150" s="7"/>
      <c r="K150" s="46"/>
      <c r="L150" s="7"/>
      <c r="M150" s="7"/>
      <c r="N150" s="17" t="s">
        <v>34</v>
      </c>
      <c r="O150" s="7"/>
      <c r="P150" s="73" t="s">
        <v>276</v>
      </c>
      <c r="Q150" s="51" t="s">
        <v>236</v>
      </c>
      <c r="R150" s="37" t="s">
        <v>282</v>
      </c>
      <c r="S150" s="69" t="s">
        <v>236</v>
      </c>
      <c r="T150" s="51">
        <v>100000</v>
      </c>
      <c r="U150" s="62" t="s">
        <v>296</v>
      </c>
      <c r="V150" s="73" t="s">
        <v>327</v>
      </c>
      <c r="W150" s="43"/>
    </row>
    <row r="151" spans="1:23" s="13" customFormat="1" ht="45" x14ac:dyDescent="0.25">
      <c r="A151" s="44">
        <f t="shared" si="2"/>
        <v>59</v>
      </c>
      <c r="B151" s="67">
        <v>44578</v>
      </c>
      <c r="C151" s="7"/>
      <c r="D151" s="7"/>
      <c r="E151" s="7"/>
      <c r="F151" s="7"/>
      <c r="G151" s="7"/>
      <c r="H151" s="7"/>
      <c r="I151" s="7"/>
      <c r="J151" s="7"/>
      <c r="K151" s="46"/>
      <c r="L151" s="7"/>
      <c r="M151" s="7"/>
      <c r="N151" s="17" t="s">
        <v>34</v>
      </c>
      <c r="O151" s="7"/>
      <c r="P151" s="73" t="s">
        <v>277</v>
      </c>
      <c r="Q151" s="51" t="s">
        <v>236</v>
      </c>
      <c r="R151" s="37" t="s">
        <v>282</v>
      </c>
      <c r="S151" s="69" t="s">
        <v>236</v>
      </c>
      <c r="T151" s="51">
        <v>100000</v>
      </c>
      <c r="U151" s="62" t="s">
        <v>297</v>
      </c>
      <c r="V151" s="73" t="s">
        <v>328</v>
      </c>
      <c r="W151" s="43"/>
    </row>
    <row r="152" spans="1:23" s="13" customFormat="1" ht="90" x14ac:dyDescent="0.25">
      <c r="A152" s="44">
        <f t="shared" si="2"/>
        <v>60</v>
      </c>
      <c r="B152" s="120">
        <v>44594</v>
      </c>
      <c r="C152" s="7"/>
      <c r="D152" s="7"/>
      <c r="E152" s="7"/>
      <c r="F152" s="7"/>
      <c r="G152" s="7"/>
      <c r="H152" s="7"/>
      <c r="I152" s="7"/>
      <c r="J152" s="7"/>
      <c r="K152" s="46"/>
      <c r="L152" s="7"/>
      <c r="M152" s="7"/>
      <c r="N152" s="17" t="s">
        <v>34</v>
      </c>
      <c r="O152" s="7"/>
      <c r="P152" s="121" t="s">
        <v>278</v>
      </c>
      <c r="Q152" s="51">
        <v>5600</v>
      </c>
      <c r="R152" s="122" t="s">
        <v>282</v>
      </c>
      <c r="S152" s="123">
        <v>1</v>
      </c>
      <c r="T152" s="51">
        <v>5600</v>
      </c>
      <c r="U152" s="124" t="s">
        <v>298</v>
      </c>
      <c r="V152" s="121" t="s">
        <v>329</v>
      </c>
      <c r="W152" s="43"/>
    </row>
    <row r="153" spans="1:23" s="13" customFormat="1" ht="60" x14ac:dyDescent="0.25">
      <c r="A153" s="44">
        <f t="shared" si="2"/>
        <v>61</v>
      </c>
      <c r="B153" s="74">
        <v>44596</v>
      </c>
      <c r="C153" s="7"/>
      <c r="D153" s="7"/>
      <c r="E153" s="7"/>
      <c r="F153" s="7"/>
      <c r="G153" s="7"/>
      <c r="H153" s="7"/>
      <c r="I153" s="7"/>
      <c r="J153" s="7"/>
      <c r="K153" s="46"/>
      <c r="L153" s="7"/>
      <c r="M153" s="7"/>
      <c r="N153" s="17" t="s">
        <v>34</v>
      </c>
      <c r="O153" s="7"/>
      <c r="P153" s="75" t="s">
        <v>279</v>
      </c>
      <c r="Q153" s="51" t="s">
        <v>236</v>
      </c>
      <c r="R153" s="37" t="s">
        <v>61</v>
      </c>
      <c r="S153" s="125" t="s">
        <v>236</v>
      </c>
      <c r="T153" s="51">
        <v>100000</v>
      </c>
      <c r="U153" s="62" t="s">
        <v>299</v>
      </c>
      <c r="V153" s="121" t="s">
        <v>330</v>
      </c>
      <c r="W153" s="43"/>
    </row>
    <row r="154" spans="1:23" s="13" customFormat="1" ht="30" x14ac:dyDescent="0.25">
      <c r="A154" s="44">
        <f t="shared" si="2"/>
        <v>62</v>
      </c>
      <c r="B154" s="65">
        <v>44587</v>
      </c>
      <c r="C154" s="7"/>
      <c r="D154" s="7"/>
      <c r="E154" s="7"/>
      <c r="F154" s="7"/>
      <c r="G154" s="7"/>
      <c r="H154" s="7"/>
      <c r="I154" s="7"/>
      <c r="J154" s="7"/>
      <c r="K154" s="46"/>
      <c r="L154" s="7"/>
      <c r="M154" s="7"/>
      <c r="N154" s="17" t="s">
        <v>34</v>
      </c>
      <c r="O154" s="7"/>
      <c r="P154" s="52" t="s">
        <v>340</v>
      </c>
      <c r="Q154" s="51">
        <v>60761.32</v>
      </c>
      <c r="R154" s="37" t="s">
        <v>61</v>
      </c>
      <c r="S154" s="63">
        <v>1</v>
      </c>
      <c r="T154" s="51">
        <v>60761.32</v>
      </c>
      <c r="U154" s="52" t="s">
        <v>359</v>
      </c>
      <c r="V154" s="65" t="s">
        <v>373</v>
      </c>
      <c r="W154" s="43"/>
    </row>
    <row r="155" spans="1:23" s="13" customFormat="1" ht="30" x14ac:dyDescent="0.25">
      <c r="A155" s="44">
        <f t="shared" si="2"/>
        <v>63</v>
      </c>
      <c r="B155" s="65">
        <v>44593</v>
      </c>
      <c r="C155" s="7"/>
      <c r="D155" s="7"/>
      <c r="E155" s="7"/>
      <c r="F155" s="7"/>
      <c r="G155" s="7"/>
      <c r="H155" s="7"/>
      <c r="I155" s="7"/>
      <c r="J155" s="7"/>
      <c r="K155" s="46"/>
      <c r="L155" s="7"/>
      <c r="M155" s="7"/>
      <c r="N155" s="17" t="s">
        <v>34</v>
      </c>
      <c r="O155" s="7"/>
      <c r="P155" s="52" t="s">
        <v>341</v>
      </c>
      <c r="Q155" s="51">
        <v>99999</v>
      </c>
      <c r="R155" s="37" t="s">
        <v>61</v>
      </c>
      <c r="S155" s="63">
        <v>1</v>
      </c>
      <c r="T155" s="51">
        <v>99999</v>
      </c>
      <c r="U155" s="52" t="s">
        <v>360</v>
      </c>
      <c r="V155" s="65" t="s">
        <v>374</v>
      </c>
      <c r="W155" s="43"/>
    </row>
    <row r="156" spans="1:23" s="13" customFormat="1" ht="60" x14ac:dyDescent="0.25">
      <c r="A156" s="44">
        <f t="shared" si="2"/>
        <v>64</v>
      </c>
      <c r="B156" s="65">
        <v>44571</v>
      </c>
      <c r="C156" s="7"/>
      <c r="D156" s="7"/>
      <c r="E156" s="7"/>
      <c r="F156" s="7"/>
      <c r="G156" s="7"/>
      <c r="H156" s="7"/>
      <c r="I156" s="7"/>
      <c r="J156" s="7"/>
      <c r="K156" s="46"/>
      <c r="L156" s="7"/>
      <c r="M156" s="7"/>
      <c r="N156" s="17" t="s">
        <v>34</v>
      </c>
      <c r="O156" s="7"/>
      <c r="P156" s="52" t="s">
        <v>342</v>
      </c>
      <c r="Q156" s="51">
        <v>26291.64</v>
      </c>
      <c r="R156" s="37" t="s">
        <v>61</v>
      </c>
      <c r="S156" s="63">
        <v>1</v>
      </c>
      <c r="T156" s="51">
        <v>26291.64</v>
      </c>
      <c r="U156" s="52" t="s">
        <v>361</v>
      </c>
      <c r="V156" s="65" t="s">
        <v>375</v>
      </c>
      <c r="W156" s="43"/>
    </row>
    <row r="157" spans="1:23" s="13" customFormat="1" ht="30" x14ac:dyDescent="0.25">
      <c r="A157" s="44">
        <f t="shared" si="2"/>
        <v>65</v>
      </c>
      <c r="B157" s="65">
        <v>44596</v>
      </c>
      <c r="C157" s="7"/>
      <c r="D157" s="7"/>
      <c r="E157" s="7"/>
      <c r="F157" s="7"/>
      <c r="G157" s="7"/>
      <c r="H157" s="7"/>
      <c r="I157" s="7"/>
      <c r="J157" s="7"/>
      <c r="K157" s="46"/>
      <c r="L157" s="7"/>
      <c r="M157" s="7"/>
      <c r="N157" s="17" t="s">
        <v>34</v>
      </c>
      <c r="O157" s="7"/>
      <c r="P157" s="52" t="s">
        <v>343</v>
      </c>
      <c r="Q157" s="51">
        <v>89000</v>
      </c>
      <c r="R157" s="37" t="s">
        <v>61</v>
      </c>
      <c r="S157" s="63">
        <v>1</v>
      </c>
      <c r="T157" s="51">
        <v>89000</v>
      </c>
      <c r="U157" s="52" t="s">
        <v>362</v>
      </c>
      <c r="V157" s="65" t="s">
        <v>376</v>
      </c>
      <c r="W157" s="43"/>
    </row>
    <row r="158" spans="1:23" s="13" customFormat="1" ht="30" x14ac:dyDescent="0.25">
      <c r="A158" s="44">
        <f t="shared" si="2"/>
        <v>66</v>
      </c>
      <c r="B158" s="65">
        <v>44596</v>
      </c>
      <c r="C158" s="7"/>
      <c r="D158" s="7"/>
      <c r="E158" s="7"/>
      <c r="F158" s="7"/>
      <c r="G158" s="7"/>
      <c r="H158" s="7"/>
      <c r="I158" s="7"/>
      <c r="J158" s="7"/>
      <c r="K158" s="46"/>
      <c r="L158" s="7"/>
      <c r="M158" s="7"/>
      <c r="N158" s="17" t="s">
        <v>34</v>
      </c>
      <c r="O158" s="7"/>
      <c r="P158" s="52" t="s">
        <v>344</v>
      </c>
      <c r="Q158" s="51">
        <v>60000</v>
      </c>
      <c r="R158" s="37" t="s">
        <v>61</v>
      </c>
      <c r="S158" s="63">
        <v>1</v>
      </c>
      <c r="T158" s="51">
        <v>60000</v>
      </c>
      <c r="U158" s="52" t="s">
        <v>363</v>
      </c>
      <c r="V158" s="65" t="s">
        <v>377</v>
      </c>
      <c r="W158" s="43"/>
    </row>
    <row r="159" spans="1:23" s="13" customFormat="1" ht="30" x14ac:dyDescent="0.25">
      <c r="A159" s="44">
        <f t="shared" si="2"/>
        <v>67</v>
      </c>
      <c r="B159" s="65">
        <v>44593</v>
      </c>
      <c r="C159" s="7"/>
      <c r="D159" s="7"/>
      <c r="E159" s="7"/>
      <c r="F159" s="7"/>
      <c r="G159" s="7"/>
      <c r="H159" s="7"/>
      <c r="I159" s="7"/>
      <c r="J159" s="7"/>
      <c r="K159" s="46"/>
      <c r="L159" s="7"/>
      <c r="M159" s="7"/>
      <c r="N159" s="17" t="s">
        <v>34</v>
      </c>
      <c r="O159" s="7"/>
      <c r="P159" s="52" t="s">
        <v>345</v>
      </c>
      <c r="Q159" s="51">
        <v>58000</v>
      </c>
      <c r="R159" s="37" t="s">
        <v>61</v>
      </c>
      <c r="S159" s="63">
        <v>1</v>
      </c>
      <c r="T159" s="51">
        <v>58000</v>
      </c>
      <c r="U159" s="52" t="s">
        <v>364</v>
      </c>
      <c r="V159" s="65" t="s">
        <v>378</v>
      </c>
      <c r="W159" s="43"/>
    </row>
    <row r="160" spans="1:23" s="13" customFormat="1" ht="30" x14ac:dyDescent="0.25">
      <c r="A160" s="44">
        <f t="shared" si="2"/>
        <v>68</v>
      </c>
      <c r="B160" s="65">
        <v>44594</v>
      </c>
      <c r="C160" s="7"/>
      <c r="D160" s="7"/>
      <c r="E160" s="7"/>
      <c r="F160" s="7"/>
      <c r="G160" s="7"/>
      <c r="H160" s="7"/>
      <c r="I160" s="7"/>
      <c r="J160" s="7"/>
      <c r="K160" s="46"/>
      <c r="L160" s="7"/>
      <c r="M160" s="7"/>
      <c r="N160" s="17" t="s">
        <v>34</v>
      </c>
      <c r="O160" s="7"/>
      <c r="P160" s="52" t="s">
        <v>346</v>
      </c>
      <c r="Q160" s="51">
        <v>99000</v>
      </c>
      <c r="R160" s="37" t="s">
        <v>61</v>
      </c>
      <c r="S160" s="63">
        <v>1</v>
      </c>
      <c r="T160" s="51">
        <v>99000</v>
      </c>
      <c r="U160" s="52" t="s">
        <v>365</v>
      </c>
      <c r="V160" s="65" t="s">
        <v>379</v>
      </c>
      <c r="W160" s="43"/>
    </row>
    <row r="161" spans="1:23" s="13" customFormat="1" ht="30" x14ac:dyDescent="0.25">
      <c r="A161" s="44">
        <f t="shared" si="2"/>
        <v>69</v>
      </c>
      <c r="B161" s="65">
        <v>44600</v>
      </c>
      <c r="C161" s="7"/>
      <c r="D161" s="7"/>
      <c r="E161" s="7"/>
      <c r="F161" s="7"/>
      <c r="G161" s="7"/>
      <c r="H161" s="7"/>
      <c r="I161" s="7"/>
      <c r="J161" s="7"/>
      <c r="K161" s="46"/>
      <c r="L161" s="7"/>
      <c r="M161" s="7"/>
      <c r="N161" s="17" t="s">
        <v>34</v>
      </c>
      <c r="O161" s="7"/>
      <c r="P161" s="52" t="s">
        <v>347</v>
      </c>
      <c r="Q161" s="51">
        <v>49450</v>
      </c>
      <c r="R161" s="37" t="s">
        <v>61</v>
      </c>
      <c r="S161" s="63">
        <v>1</v>
      </c>
      <c r="T161" s="51">
        <v>49450</v>
      </c>
      <c r="U161" s="52" t="s">
        <v>366</v>
      </c>
      <c r="V161" s="65" t="s">
        <v>380</v>
      </c>
      <c r="W161" s="43"/>
    </row>
    <row r="162" spans="1:23" s="13" customFormat="1" ht="60" x14ac:dyDescent="0.25">
      <c r="A162" s="44">
        <f t="shared" si="2"/>
        <v>70</v>
      </c>
      <c r="B162" s="65">
        <v>44599</v>
      </c>
      <c r="C162" s="7"/>
      <c r="D162" s="7"/>
      <c r="E162" s="7"/>
      <c r="F162" s="7"/>
      <c r="G162" s="7"/>
      <c r="H162" s="7"/>
      <c r="I162" s="7"/>
      <c r="J162" s="7"/>
      <c r="K162" s="46"/>
      <c r="L162" s="7"/>
      <c r="M162" s="7"/>
      <c r="N162" s="17" t="s">
        <v>34</v>
      </c>
      <c r="O162" s="7"/>
      <c r="P162" s="52" t="s">
        <v>348</v>
      </c>
      <c r="Q162" s="51">
        <v>70000</v>
      </c>
      <c r="R162" s="37" t="s">
        <v>61</v>
      </c>
      <c r="S162" s="63">
        <v>1</v>
      </c>
      <c r="T162" s="51">
        <v>70000</v>
      </c>
      <c r="U162" s="52" t="s">
        <v>363</v>
      </c>
      <c r="V162" s="65" t="s">
        <v>381</v>
      </c>
      <c r="W162" s="43"/>
    </row>
    <row r="163" spans="1:23" s="13" customFormat="1" ht="45" x14ac:dyDescent="0.25">
      <c r="A163" s="44">
        <f t="shared" si="2"/>
        <v>71</v>
      </c>
      <c r="B163" s="65">
        <v>44601</v>
      </c>
      <c r="C163" s="7"/>
      <c r="D163" s="7"/>
      <c r="E163" s="7"/>
      <c r="F163" s="7"/>
      <c r="G163" s="7"/>
      <c r="H163" s="7"/>
      <c r="I163" s="7"/>
      <c r="J163" s="7"/>
      <c r="K163" s="46"/>
      <c r="L163" s="7"/>
      <c r="M163" s="7"/>
      <c r="N163" s="17" t="s">
        <v>34</v>
      </c>
      <c r="O163" s="7"/>
      <c r="P163" s="52" t="s">
        <v>349</v>
      </c>
      <c r="Q163" s="51">
        <v>82000</v>
      </c>
      <c r="R163" s="37" t="s">
        <v>61</v>
      </c>
      <c r="S163" s="63">
        <v>1</v>
      </c>
      <c r="T163" s="51">
        <v>82000</v>
      </c>
      <c r="U163" s="52" t="s">
        <v>364</v>
      </c>
      <c r="V163" s="65" t="s">
        <v>382</v>
      </c>
      <c r="W163" s="43"/>
    </row>
    <row r="164" spans="1:23" s="13" customFormat="1" ht="45" x14ac:dyDescent="0.25">
      <c r="A164" s="44">
        <f t="shared" si="2"/>
        <v>72</v>
      </c>
      <c r="B164" s="65">
        <v>44603</v>
      </c>
      <c r="C164" s="7"/>
      <c r="D164" s="7"/>
      <c r="E164" s="7"/>
      <c r="F164" s="7"/>
      <c r="G164" s="7"/>
      <c r="H164" s="7"/>
      <c r="I164" s="7"/>
      <c r="J164" s="7"/>
      <c r="K164" s="46"/>
      <c r="L164" s="7"/>
      <c r="M164" s="7"/>
      <c r="N164" s="17" t="s">
        <v>34</v>
      </c>
      <c r="O164" s="7"/>
      <c r="P164" s="52" t="s">
        <v>350</v>
      </c>
      <c r="Q164" s="51">
        <v>70000</v>
      </c>
      <c r="R164" s="37" t="s">
        <v>61</v>
      </c>
      <c r="S164" s="63">
        <v>1</v>
      </c>
      <c r="T164" s="51">
        <v>70000</v>
      </c>
      <c r="U164" s="52" t="s">
        <v>367</v>
      </c>
      <c r="V164" s="65" t="s">
        <v>383</v>
      </c>
      <c r="W164" s="43"/>
    </row>
    <row r="165" spans="1:23" s="13" customFormat="1" ht="45" x14ac:dyDescent="0.25">
      <c r="A165" s="44">
        <f t="shared" si="2"/>
        <v>73</v>
      </c>
      <c r="B165" s="65">
        <v>44606</v>
      </c>
      <c r="C165" s="7"/>
      <c r="D165" s="7"/>
      <c r="E165" s="7"/>
      <c r="F165" s="7"/>
      <c r="G165" s="7"/>
      <c r="H165" s="7"/>
      <c r="I165" s="7"/>
      <c r="J165" s="7"/>
      <c r="K165" s="46"/>
      <c r="L165" s="7"/>
      <c r="M165" s="7"/>
      <c r="N165" s="17" t="s">
        <v>34</v>
      </c>
      <c r="O165" s="7"/>
      <c r="P165" s="52" t="s">
        <v>351</v>
      </c>
      <c r="Q165" s="51">
        <v>99999</v>
      </c>
      <c r="R165" s="37" t="s">
        <v>61</v>
      </c>
      <c r="S165" s="63">
        <v>1</v>
      </c>
      <c r="T165" s="51">
        <v>99999</v>
      </c>
      <c r="U165" s="52" t="s">
        <v>368</v>
      </c>
      <c r="V165" s="65" t="s">
        <v>384</v>
      </c>
      <c r="W165" s="43"/>
    </row>
    <row r="166" spans="1:23" s="13" customFormat="1" ht="45" x14ac:dyDescent="0.25">
      <c r="A166" s="44">
        <f t="shared" si="2"/>
        <v>74</v>
      </c>
      <c r="B166" s="65">
        <v>44606</v>
      </c>
      <c r="C166" s="7"/>
      <c r="D166" s="7"/>
      <c r="E166" s="7"/>
      <c r="F166" s="7"/>
      <c r="G166" s="7"/>
      <c r="H166" s="7"/>
      <c r="I166" s="7"/>
      <c r="J166" s="7"/>
      <c r="K166" s="46"/>
      <c r="L166" s="7"/>
      <c r="M166" s="7"/>
      <c r="N166" s="17" t="s">
        <v>34</v>
      </c>
      <c r="O166" s="7"/>
      <c r="P166" s="52" t="s">
        <v>352</v>
      </c>
      <c r="Q166" s="51">
        <v>24000</v>
      </c>
      <c r="R166" s="37" t="s">
        <v>61</v>
      </c>
      <c r="S166" s="63">
        <v>1</v>
      </c>
      <c r="T166" s="51">
        <v>24000</v>
      </c>
      <c r="U166" s="52" t="s">
        <v>369</v>
      </c>
      <c r="V166" s="65" t="s">
        <v>385</v>
      </c>
      <c r="W166" s="43"/>
    </row>
    <row r="167" spans="1:23" s="13" customFormat="1" ht="60" x14ac:dyDescent="0.25">
      <c r="A167" s="44">
        <f t="shared" ref="A167:A230" si="3">A166+1</f>
        <v>75</v>
      </c>
      <c r="B167" s="65">
        <v>44608</v>
      </c>
      <c r="C167" s="7"/>
      <c r="D167" s="7"/>
      <c r="E167" s="7"/>
      <c r="F167" s="7"/>
      <c r="G167" s="7"/>
      <c r="H167" s="7"/>
      <c r="I167" s="7"/>
      <c r="J167" s="7"/>
      <c r="K167" s="46"/>
      <c r="L167" s="7"/>
      <c r="M167" s="7"/>
      <c r="N167" s="17" t="s">
        <v>34</v>
      </c>
      <c r="O167" s="7"/>
      <c r="P167" s="52" t="s">
        <v>353</v>
      </c>
      <c r="Q167" s="51">
        <v>70000</v>
      </c>
      <c r="R167" s="37" t="s">
        <v>61</v>
      </c>
      <c r="S167" s="63">
        <v>1</v>
      </c>
      <c r="T167" s="51">
        <v>70000</v>
      </c>
      <c r="U167" s="52" t="s">
        <v>370</v>
      </c>
      <c r="V167" s="65" t="s">
        <v>386</v>
      </c>
      <c r="W167" s="43"/>
    </row>
    <row r="168" spans="1:23" s="13" customFormat="1" ht="30" x14ac:dyDescent="0.25">
      <c r="A168" s="44">
        <f t="shared" si="3"/>
        <v>76</v>
      </c>
      <c r="B168" s="65">
        <v>44620</v>
      </c>
      <c r="C168" s="7"/>
      <c r="D168" s="7"/>
      <c r="E168" s="7"/>
      <c r="F168" s="7"/>
      <c r="G168" s="7"/>
      <c r="H168" s="7"/>
      <c r="I168" s="7"/>
      <c r="J168" s="7"/>
      <c r="K168" s="46"/>
      <c r="L168" s="7"/>
      <c r="M168" s="7"/>
      <c r="N168" s="17" t="s">
        <v>34</v>
      </c>
      <c r="O168" s="7"/>
      <c r="P168" s="52" t="s">
        <v>354</v>
      </c>
      <c r="Q168" s="51">
        <v>55791.26</v>
      </c>
      <c r="R168" s="37" t="s">
        <v>61</v>
      </c>
      <c r="S168" s="63">
        <v>1</v>
      </c>
      <c r="T168" s="51">
        <v>55791.26</v>
      </c>
      <c r="U168" s="52" t="s">
        <v>371</v>
      </c>
      <c r="V168" s="65" t="s">
        <v>387</v>
      </c>
      <c r="W168" s="43"/>
    </row>
    <row r="169" spans="1:23" s="13" customFormat="1" ht="30" x14ac:dyDescent="0.25">
      <c r="A169" s="44">
        <f t="shared" si="3"/>
        <v>77</v>
      </c>
      <c r="B169" s="65">
        <v>44620</v>
      </c>
      <c r="C169" s="7"/>
      <c r="D169" s="7"/>
      <c r="E169" s="7"/>
      <c r="F169" s="7"/>
      <c r="G169" s="7"/>
      <c r="H169" s="7"/>
      <c r="I169" s="7"/>
      <c r="J169" s="7"/>
      <c r="K169" s="46"/>
      <c r="L169" s="7"/>
      <c r="M169" s="7"/>
      <c r="N169" s="17" t="s">
        <v>34</v>
      </c>
      <c r="O169" s="7"/>
      <c r="P169" s="52" t="s">
        <v>355</v>
      </c>
      <c r="Q169" s="51" t="s">
        <v>358</v>
      </c>
      <c r="R169" s="37" t="s">
        <v>61</v>
      </c>
      <c r="S169" s="63">
        <v>1</v>
      </c>
      <c r="T169" s="126">
        <v>40.83</v>
      </c>
      <c r="U169" s="52" t="s">
        <v>372</v>
      </c>
      <c r="V169" s="65" t="s">
        <v>388</v>
      </c>
      <c r="W169" s="43"/>
    </row>
    <row r="170" spans="1:23" s="13" customFormat="1" ht="30" x14ac:dyDescent="0.25">
      <c r="A170" s="44">
        <f t="shared" si="3"/>
        <v>78</v>
      </c>
      <c r="B170" s="65">
        <v>44600</v>
      </c>
      <c r="C170" s="7"/>
      <c r="D170" s="7"/>
      <c r="E170" s="7"/>
      <c r="F170" s="7"/>
      <c r="G170" s="7"/>
      <c r="H170" s="7"/>
      <c r="I170" s="7"/>
      <c r="J170" s="7"/>
      <c r="K170" s="46"/>
      <c r="L170" s="7"/>
      <c r="M170" s="7"/>
      <c r="N170" s="17" t="s">
        <v>34</v>
      </c>
      <c r="O170" s="7"/>
      <c r="P170" s="52" t="s">
        <v>356</v>
      </c>
      <c r="Q170" s="51">
        <v>24000</v>
      </c>
      <c r="R170" s="37" t="s">
        <v>61</v>
      </c>
      <c r="S170" s="63">
        <v>1</v>
      </c>
      <c r="T170" s="51">
        <v>24000</v>
      </c>
      <c r="U170" s="52" t="s">
        <v>366</v>
      </c>
      <c r="V170" s="65" t="s">
        <v>389</v>
      </c>
      <c r="W170" s="43"/>
    </row>
    <row r="171" spans="1:23" s="13" customFormat="1" ht="30" x14ac:dyDescent="0.25">
      <c r="A171" s="44">
        <f t="shared" si="3"/>
        <v>79</v>
      </c>
      <c r="B171" s="65">
        <v>44621</v>
      </c>
      <c r="C171" s="7"/>
      <c r="D171" s="7"/>
      <c r="E171" s="7"/>
      <c r="F171" s="7"/>
      <c r="G171" s="7"/>
      <c r="H171" s="7"/>
      <c r="I171" s="7"/>
      <c r="J171" s="7"/>
      <c r="K171" s="46"/>
      <c r="L171" s="7"/>
      <c r="M171" s="7"/>
      <c r="N171" s="17" t="s">
        <v>34</v>
      </c>
      <c r="O171" s="7"/>
      <c r="P171" s="52" t="s">
        <v>357</v>
      </c>
      <c r="Q171" s="51">
        <v>99999</v>
      </c>
      <c r="R171" s="37" t="s">
        <v>61</v>
      </c>
      <c r="S171" s="63">
        <v>1</v>
      </c>
      <c r="T171" s="51">
        <v>99999</v>
      </c>
      <c r="U171" s="52" t="s">
        <v>360</v>
      </c>
      <c r="V171" s="65" t="s">
        <v>390</v>
      </c>
      <c r="W171" s="43"/>
    </row>
    <row r="172" spans="1:23" s="13" customFormat="1" ht="30" x14ac:dyDescent="0.25">
      <c r="A172" s="44">
        <f t="shared" si="3"/>
        <v>80</v>
      </c>
      <c r="B172" s="79">
        <v>44562</v>
      </c>
      <c r="C172" s="7"/>
      <c r="D172" s="7"/>
      <c r="E172" s="7"/>
      <c r="F172" s="7"/>
      <c r="G172" s="7"/>
      <c r="H172" s="7"/>
      <c r="I172" s="7"/>
      <c r="J172" s="7"/>
      <c r="K172" s="46"/>
      <c r="L172" s="7"/>
      <c r="M172" s="7"/>
      <c r="N172" s="17" t="s">
        <v>34</v>
      </c>
      <c r="O172" s="7"/>
      <c r="P172" s="33" t="s">
        <v>413</v>
      </c>
      <c r="Q172" s="51" t="s">
        <v>236</v>
      </c>
      <c r="R172" s="34" t="s">
        <v>419</v>
      </c>
      <c r="S172" s="34" t="s">
        <v>398</v>
      </c>
      <c r="T172" s="51">
        <v>99900</v>
      </c>
      <c r="U172" s="85" t="s">
        <v>422</v>
      </c>
      <c r="V172" s="34" t="s">
        <v>429</v>
      </c>
      <c r="W172" s="43"/>
    </row>
    <row r="173" spans="1:23" s="13" customFormat="1" ht="30" x14ac:dyDescent="0.25">
      <c r="A173" s="44">
        <f t="shared" si="3"/>
        <v>81</v>
      </c>
      <c r="B173" s="79">
        <v>44579</v>
      </c>
      <c r="C173" s="7"/>
      <c r="D173" s="7"/>
      <c r="E173" s="7"/>
      <c r="F173" s="7"/>
      <c r="G173" s="7"/>
      <c r="H173" s="7"/>
      <c r="I173" s="7"/>
      <c r="J173" s="7"/>
      <c r="K173" s="46"/>
      <c r="L173" s="7"/>
      <c r="M173" s="7"/>
      <c r="N173" s="17" t="s">
        <v>34</v>
      </c>
      <c r="O173" s="7"/>
      <c r="P173" s="33" t="s">
        <v>413</v>
      </c>
      <c r="Q173" s="51" t="s">
        <v>236</v>
      </c>
      <c r="R173" s="34" t="s">
        <v>419</v>
      </c>
      <c r="S173" s="34" t="s">
        <v>398</v>
      </c>
      <c r="T173" s="51">
        <v>99900</v>
      </c>
      <c r="U173" s="34" t="s">
        <v>423</v>
      </c>
      <c r="V173" s="34" t="s">
        <v>430</v>
      </c>
      <c r="W173" s="43"/>
    </row>
    <row r="174" spans="1:23" s="13" customFormat="1" ht="30" x14ac:dyDescent="0.25">
      <c r="A174" s="44">
        <f t="shared" si="3"/>
        <v>82</v>
      </c>
      <c r="B174" s="79">
        <v>44560</v>
      </c>
      <c r="C174" s="7"/>
      <c r="D174" s="7"/>
      <c r="E174" s="7"/>
      <c r="F174" s="7"/>
      <c r="G174" s="7"/>
      <c r="H174" s="7"/>
      <c r="I174" s="7"/>
      <c r="J174" s="7"/>
      <c r="K174" s="46"/>
      <c r="L174" s="7"/>
      <c r="M174" s="7"/>
      <c r="N174" s="17" t="s">
        <v>34</v>
      </c>
      <c r="O174" s="7"/>
      <c r="P174" s="33" t="s">
        <v>414</v>
      </c>
      <c r="Q174" s="51" t="s">
        <v>236</v>
      </c>
      <c r="R174" s="34" t="s">
        <v>419</v>
      </c>
      <c r="S174" s="34">
        <v>11</v>
      </c>
      <c r="T174" s="51">
        <v>69030</v>
      </c>
      <c r="U174" s="34" t="s">
        <v>424</v>
      </c>
      <c r="V174" s="34" t="s">
        <v>431</v>
      </c>
      <c r="W174" s="43"/>
    </row>
    <row r="175" spans="1:23" s="13" customFormat="1" ht="30" x14ac:dyDescent="0.25">
      <c r="A175" s="44">
        <f t="shared" si="3"/>
        <v>83</v>
      </c>
      <c r="B175" s="79">
        <v>44594</v>
      </c>
      <c r="C175" s="7"/>
      <c r="D175" s="7"/>
      <c r="E175" s="7"/>
      <c r="F175" s="7"/>
      <c r="G175" s="7"/>
      <c r="H175" s="7"/>
      <c r="I175" s="7"/>
      <c r="J175" s="7"/>
      <c r="K175" s="46"/>
      <c r="L175" s="7"/>
      <c r="M175" s="7"/>
      <c r="N175" s="17" t="s">
        <v>34</v>
      </c>
      <c r="O175" s="7"/>
      <c r="P175" s="34" t="s">
        <v>415</v>
      </c>
      <c r="Q175" s="51" t="s">
        <v>236</v>
      </c>
      <c r="R175" s="34" t="s">
        <v>37</v>
      </c>
      <c r="S175" s="80" t="s">
        <v>398</v>
      </c>
      <c r="T175" s="51">
        <v>99504.72</v>
      </c>
      <c r="U175" s="34" t="s">
        <v>425</v>
      </c>
      <c r="V175" s="34" t="s">
        <v>432</v>
      </c>
      <c r="W175" s="43"/>
    </row>
    <row r="176" spans="1:23" s="13" customFormat="1" ht="30" x14ac:dyDescent="0.25">
      <c r="A176" s="44">
        <f t="shared" si="3"/>
        <v>84</v>
      </c>
      <c r="B176" s="79">
        <v>44575</v>
      </c>
      <c r="C176" s="7"/>
      <c r="D176" s="7"/>
      <c r="E176" s="7"/>
      <c r="F176" s="7"/>
      <c r="G176" s="7"/>
      <c r="H176" s="7"/>
      <c r="I176" s="7"/>
      <c r="J176" s="7"/>
      <c r="K176" s="46"/>
      <c r="L176" s="7"/>
      <c r="M176" s="7"/>
      <c r="N176" s="17" t="s">
        <v>34</v>
      </c>
      <c r="O176" s="7"/>
      <c r="P176" s="34" t="s">
        <v>416</v>
      </c>
      <c r="Q176" s="51" t="s">
        <v>236</v>
      </c>
      <c r="R176" s="34" t="s">
        <v>420</v>
      </c>
      <c r="S176" s="34">
        <v>2</v>
      </c>
      <c r="T176" s="51">
        <v>2160</v>
      </c>
      <c r="U176" s="34" t="s">
        <v>426</v>
      </c>
      <c r="V176" s="127" t="s">
        <v>433</v>
      </c>
      <c r="W176" s="43"/>
    </row>
    <row r="177" spans="1:23" s="13" customFormat="1" ht="30" x14ac:dyDescent="0.25">
      <c r="A177" s="44">
        <f t="shared" si="3"/>
        <v>85</v>
      </c>
      <c r="B177" s="79">
        <v>44562</v>
      </c>
      <c r="C177" s="7"/>
      <c r="D177" s="7"/>
      <c r="E177" s="7"/>
      <c r="F177" s="7"/>
      <c r="G177" s="7"/>
      <c r="H177" s="7"/>
      <c r="I177" s="7"/>
      <c r="J177" s="7"/>
      <c r="K177" s="46"/>
      <c r="L177" s="7"/>
      <c r="M177" s="7"/>
      <c r="N177" s="17" t="s">
        <v>34</v>
      </c>
      <c r="O177" s="7"/>
      <c r="P177" s="34" t="s">
        <v>417</v>
      </c>
      <c r="Q177" s="51" t="s">
        <v>236</v>
      </c>
      <c r="R177" s="34" t="s">
        <v>421</v>
      </c>
      <c r="S177" s="34">
        <v>11.7</v>
      </c>
      <c r="T177" s="51">
        <v>34155.25</v>
      </c>
      <c r="U177" s="34" t="s">
        <v>427</v>
      </c>
      <c r="V177" s="127" t="s">
        <v>434</v>
      </c>
      <c r="W177" s="43"/>
    </row>
    <row r="178" spans="1:23" s="13" customFormat="1" ht="30" x14ac:dyDescent="0.25">
      <c r="A178" s="44">
        <f t="shared" si="3"/>
        <v>86</v>
      </c>
      <c r="B178" s="82">
        <v>44545</v>
      </c>
      <c r="C178" s="7"/>
      <c r="D178" s="7"/>
      <c r="E178" s="7"/>
      <c r="F178" s="7"/>
      <c r="G178" s="7"/>
      <c r="H178" s="7"/>
      <c r="I178" s="7"/>
      <c r="J178" s="7"/>
      <c r="K178" s="46"/>
      <c r="L178" s="7"/>
      <c r="M178" s="7"/>
      <c r="N178" s="17" t="s">
        <v>34</v>
      </c>
      <c r="O178" s="7"/>
      <c r="P178" s="33" t="s">
        <v>418</v>
      </c>
      <c r="Q178" s="51" t="s">
        <v>236</v>
      </c>
      <c r="R178" s="37" t="s">
        <v>61</v>
      </c>
      <c r="S178" s="34" t="s">
        <v>398</v>
      </c>
      <c r="T178" s="51">
        <v>25165.22</v>
      </c>
      <c r="U178" s="34" t="s">
        <v>428</v>
      </c>
      <c r="V178" s="84" t="s">
        <v>435</v>
      </c>
      <c r="W178" s="43"/>
    </row>
    <row r="179" spans="1:23" s="13" customFormat="1" ht="30" x14ac:dyDescent="0.25">
      <c r="A179" s="44">
        <f t="shared" si="3"/>
        <v>87</v>
      </c>
      <c r="B179" s="82">
        <v>44547</v>
      </c>
      <c r="C179" s="7"/>
      <c r="D179" s="7"/>
      <c r="E179" s="7"/>
      <c r="F179" s="7"/>
      <c r="G179" s="7"/>
      <c r="H179" s="7"/>
      <c r="I179" s="7"/>
      <c r="J179" s="7"/>
      <c r="K179" s="46"/>
      <c r="L179" s="7"/>
      <c r="M179" s="7"/>
      <c r="N179" s="17" t="s">
        <v>34</v>
      </c>
      <c r="O179" s="7"/>
      <c r="P179" s="33" t="s">
        <v>418</v>
      </c>
      <c r="Q179" s="51" t="s">
        <v>236</v>
      </c>
      <c r="R179" s="37" t="s">
        <v>61</v>
      </c>
      <c r="S179" s="34" t="s">
        <v>398</v>
      </c>
      <c r="T179" s="51">
        <v>38928.519999999997</v>
      </c>
      <c r="U179" s="34" t="s">
        <v>428</v>
      </c>
      <c r="V179" s="84" t="s">
        <v>436</v>
      </c>
      <c r="W179" s="43"/>
    </row>
    <row r="180" spans="1:23" s="13" customFormat="1" ht="30" x14ac:dyDescent="0.25">
      <c r="A180" s="44">
        <f t="shared" si="3"/>
        <v>88</v>
      </c>
      <c r="B180" s="82">
        <v>44554</v>
      </c>
      <c r="C180" s="7"/>
      <c r="D180" s="7"/>
      <c r="E180" s="7"/>
      <c r="F180" s="7"/>
      <c r="G180" s="7"/>
      <c r="H180" s="7"/>
      <c r="I180" s="7"/>
      <c r="J180" s="7"/>
      <c r="K180" s="46"/>
      <c r="L180" s="7"/>
      <c r="M180" s="7"/>
      <c r="N180" s="17" t="s">
        <v>34</v>
      </c>
      <c r="O180" s="7"/>
      <c r="P180" s="33" t="s">
        <v>418</v>
      </c>
      <c r="Q180" s="51" t="s">
        <v>236</v>
      </c>
      <c r="R180" s="37" t="s">
        <v>61</v>
      </c>
      <c r="S180" s="34" t="s">
        <v>398</v>
      </c>
      <c r="T180" s="51">
        <v>99988.94</v>
      </c>
      <c r="U180" s="34" t="s">
        <v>428</v>
      </c>
      <c r="V180" s="84" t="s">
        <v>437</v>
      </c>
      <c r="W180" s="43"/>
    </row>
    <row r="181" spans="1:23" s="13" customFormat="1" ht="30" x14ac:dyDescent="0.25">
      <c r="A181" s="44">
        <f t="shared" si="3"/>
        <v>89</v>
      </c>
      <c r="B181" s="82">
        <v>44554</v>
      </c>
      <c r="C181" s="7"/>
      <c r="D181" s="7"/>
      <c r="E181" s="7"/>
      <c r="F181" s="7"/>
      <c r="G181" s="7"/>
      <c r="H181" s="7"/>
      <c r="I181" s="7"/>
      <c r="J181" s="7"/>
      <c r="K181" s="46"/>
      <c r="L181" s="7"/>
      <c r="M181" s="7"/>
      <c r="N181" s="17" t="s">
        <v>34</v>
      </c>
      <c r="O181" s="7"/>
      <c r="P181" s="33" t="s">
        <v>418</v>
      </c>
      <c r="Q181" s="51" t="s">
        <v>236</v>
      </c>
      <c r="R181" s="37" t="s">
        <v>61</v>
      </c>
      <c r="S181" s="34" t="s">
        <v>398</v>
      </c>
      <c r="T181" s="51">
        <v>25165.22</v>
      </c>
      <c r="U181" s="34" t="s">
        <v>428</v>
      </c>
      <c r="V181" s="84" t="s">
        <v>438</v>
      </c>
      <c r="W181" s="43"/>
    </row>
    <row r="182" spans="1:23" s="13" customFormat="1" ht="30" x14ac:dyDescent="0.25">
      <c r="A182" s="44">
        <f t="shared" si="3"/>
        <v>90</v>
      </c>
      <c r="B182" s="82">
        <v>44554</v>
      </c>
      <c r="C182" s="7"/>
      <c r="D182" s="7"/>
      <c r="E182" s="7"/>
      <c r="F182" s="7"/>
      <c r="G182" s="7"/>
      <c r="H182" s="7"/>
      <c r="I182" s="7"/>
      <c r="J182" s="7"/>
      <c r="K182" s="46"/>
      <c r="L182" s="7"/>
      <c r="M182" s="7"/>
      <c r="N182" s="17" t="s">
        <v>34</v>
      </c>
      <c r="O182" s="7"/>
      <c r="P182" s="33" t="s">
        <v>418</v>
      </c>
      <c r="Q182" s="51" t="s">
        <v>236</v>
      </c>
      <c r="R182" s="37" t="s">
        <v>61</v>
      </c>
      <c r="S182" s="34" t="s">
        <v>398</v>
      </c>
      <c r="T182" s="51">
        <v>25165.22</v>
      </c>
      <c r="U182" s="34" t="s">
        <v>428</v>
      </c>
      <c r="V182" s="84" t="s">
        <v>439</v>
      </c>
      <c r="W182" s="43"/>
    </row>
    <row r="183" spans="1:23" s="13" customFormat="1" ht="30" x14ac:dyDescent="0.25">
      <c r="A183" s="44">
        <f t="shared" si="3"/>
        <v>91</v>
      </c>
      <c r="B183" s="82">
        <v>44550</v>
      </c>
      <c r="C183" s="7"/>
      <c r="D183" s="7"/>
      <c r="E183" s="7"/>
      <c r="F183" s="7"/>
      <c r="G183" s="7"/>
      <c r="H183" s="7"/>
      <c r="I183" s="7"/>
      <c r="J183" s="7"/>
      <c r="K183" s="46"/>
      <c r="L183" s="7"/>
      <c r="M183" s="7"/>
      <c r="N183" s="17" t="s">
        <v>34</v>
      </c>
      <c r="O183" s="7"/>
      <c r="P183" s="33" t="s">
        <v>418</v>
      </c>
      <c r="Q183" s="51" t="s">
        <v>236</v>
      </c>
      <c r="R183" s="37" t="s">
        <v>61</v>
      </c>
      <c r="S183" s="34" t="s">
        <v>398</v>
      </c>
      <c r="T183" s="51">
        <v>12944.12</v>
      </c>
      <c r="U183" s="34" t="s">
        <v>428</v>
      </c>
      <c r="V183" s="84" t="s">
        <v>440</v>
      </c>
      <c r="W183" s="43"/>
    </row>
    <row r="184" spans="1:23" s="13" customFormat="1" ht="30" x14ac:dyDescent="0.25">
      <c r="A184" s="44">
        <f t="shared" si="3"/>
        <v>92</v>
      </c>
      <c r="B184" s="82">
        <v>44546</v>
      </c>
      <c r="C184" s="7"/>
      <c r="D184" s="7"/>
      <c r="E184" s="7"/>
      <c r="F184" s="7"/>
      <c r="G184" s="7"/>
      <c r="H184" s="7"/>
      <c r="I184" s="7"/>
      <c r="J184" s="7"/>
      <c r="K184" s="46"/>
      <c r="L184" s="7"/>
      <c r="M184" s="7"/>
      <c r="N184" s="17" t="s">
        <v>34</v>
      </c>
      <c r="O184" s="7"/>
      <c r="P184" s="33" t="s">
        <v>418</v>
      </c>
      <c r="Q184" s="51" t="s">
        <v>236</v>
      </c>
      <c r="R184" s="37" t="s">
        <v>61</v>
      </c>
      <c r="S184" s="34" t="s">
        <v>398</v>
      </c>
      <c r="T184" s="51">
        <v>25165.22</v>
      </c>
      <c r="U184" s="34" t="s">
        <v>428</v>
      </c>
      <c r="V184" s="84" t="s">
        <v>441</v>
      </c>
      <c r="W184" s="43"/>
    </row>
    <row r="185" spans="1:23" s="13" customFormat="1" ht="30" x14ac:dyDescent="0.25">
      <c r="A185" s="44">
        <f t="shared" si="3"/>
        <v>93</v>
      </c>
      <c r="B185" s="82">
        <v>44545</v>
      </c>
      <c r="C185" s="7"/>
      <c r="D185" s="7"/>
      <c r="E185" s="7"/>
      <c r="F185" s="7"/>
      <c r="G185" s="7"/>
      <c r="H185" s="7"/>
      <c r="I185" s="7"/>
      <c r="J185" s="7"/>
      <c r="K185" s="46"/>
      <c r="L185" s="7"/>
      <c r="M185" s="7"/>
      <c r="N185" s="17" t="s">
        <v>34</v>
      </c>
      <c r="O185" s="7"/>
      <c r="P185" s="33" t="s">
        <v>418</v>
      </c>
      <c r="Q185" s="51" t="s">
        <v>236</v>
      </c>
      <c r="R185" s="37" t="s">
        <v>61</v>
      </c>
      <c r="S185" s="34" t="s">
        <v>398</v>
      </c>
      <c r="T185" s="51">
        <v>25165.22</v>
      </c>
      <c r="U185" s="34" t="s">
        <v>428</v>
      </c>
      <c r="V185" s="84" t="s">
        <v>442</v>
      </c>
      <c r="W185" s="43"/>
    </row>
    <row r="186" spans="1:23" s="13" customFormat="1" ht="30" x14ac:dyDescent="0.25">
      <c r="A186" s="44">
        <f t="shared" si="3"/>
        <v>94</v>
      </c>
      <c r="B186" s="82">
        <v>44545</v>
      </c>
      <c r="C186" s="7"/>
      <c r="D186" s="7"/>
      <c r="E186" s="7"/>
      <c r="F186" s="7"/>
      <c r="G186" s="7"/>
      <c r="H186" s="7"/>
      <c r="I186" s="7"/>
      <c r="J186" s="7"/>
      <c r="K186" s="46"/>
      <c r="L186" s="7"/>
      <c r="M186" s="7"/>
      <c r="N186" s="17" t="s">
        <v>34</v>
      </c>
      <c r="O186" s="7"/>
      <c r="P186" s="33" t="s">
        <v>418</v>
      </c>
      <c r="Q186" s="51" t="s">
        <v>236</v>
      </c>
      <c r="R186" s="37" t="s">
        <v>61</v>
      </c>
      <c r="S186" s="34" t="s">
        <v>398</v>
      </c>
      <c r="T186" s="51">
        <v>25165.22</v>
      </c>
      <c r="U186" s="34" t="s">
        <v>428</v>
      </c>
      <c r="V186" s="84" t="s">
        <v>443</v>
      </c>
      <c r="W186" s="43"/>
    </row>
    <row r="187" spans="1:23" s="13" customFormat="1" ht="30" x14ac:dyDescent="0.25">
      <c r="A187" s="44">
        <f t="shared" si="3"/>
        <v>95</v>
      </c>
      <c r="B187" s="82">
        <v>44545</v>
      </c>
      <c r="C187" s="7"/>
      <c r="D187" s="7"/>
      <c r="E187" s="7"/>
      <c r="F187" s="7"/>
      <c r="G187" s="7"/>
      <c r="H187" s="7"/>
      <c r="I187" s="7"/>
      <c r="J187" s="7"/>
      <c r="K187" s="46"/>
      <c r="L187" s="7"/>
      <c r="M187" s="7"/>
      <c r="N187" s="17" t="s">
        <v>34</v>
      </c>
      <c r="O187" s="7"/>
      <c r="P187" s="33" t="s">
        <v>418</v>
      </c>
      <c r="Q187" s="51" t="s">
        <v>236</v>
      </c>
      <c r="R187" s="37" t="s">
        <v>61</v>
      </c>
      <c r="S187" s="34" t="s">
        <v>398</v>
      </c>
      <c r="T187" s="51">
        <v>51149.62</v>
      </c>
      <c r="U187" s="34" t="s">
        <v>428</v>
      </c>
      <c r="V187" s="84" t="s">
        <v>444</v>
      </c>
      <c r="W187" s="43"/>
    </row>
    <row r="188" spans="1:23" s="13" customFormat="1" ht="30" x14ac:dyDescent="0.25">
      <c r="A188" s="44">
        <f t="shared" si="3"/>
        <v>96</v>
      </c>
      <c r="B188" s="82">
        <v>44545</v>
      </c>
      <c r="C188" s="7"/>
      <c r="D188" s="7"/>
      <c r="E188" s="7"/>
      <c r="F188" s="7"/>
      <c r="G188" s="7"/>
      <c r="H188" s="7"/>
      <c r="I188" s="7"/>
      <c r="J188" s="7"/>
      <c r="K188" s="46"/>
      <c r="L188" s="7"/>
      <c r="M188" s="7"/>
      <c r="N188" s="17" t="s">
        <v>34</v>
      </c>
      <c r="O188" s="7"/>
      <c r="P188" s="33" t="s">
        <v>418</v>
      </c>
      <c r="Q188" s="51" t="s">
        <v>236</v>
      </c>
      <c r="R188" s="37" t="s">
        <v>61</v>
      </c>
      <c r="S188" s="34" t="s">
        <v>398</v>
      </c>
      <c r="T188" s="51">
        <v>51149.62</v>
      </c>
      <c r="U188" s="34" t="s">
        <v>428</v>
      </c>
      <c r="V188" s="84" t="s">
        <v>445</v>
      </c>
      <c r="W188" s="43"/>
    </row>
    <row r="189" spans="1:23" s="13" customFormat="1" ht="30" x14ac:dyDescent="0.25">
      <c r="A189" s="44">
        <f t="shared" si="3"/>
        <v>97</v>
      </c>
      <c r="B189" s="82">
        <v>44545</v>
      </c>
      <c r="C189" s="7"/>
      <c r="D189" s="7"/>
      <c r="E189" s="7"/>
      <c r="F189" s="7"/>
      <c r="G189" s="7"/>
      <c r="H189" s="7"/>
      <c r="I189" s="7"/>
      <c r="J189" s="7"/>
      <c r="K189" s="46"/>
      <c r="L189" s="7"/>
      <c r="M189" s="7"/>
      <c r="N189" s="17" t="s">
        <v>34</v>
      </c>
      <c r="O189" s="7"/>
      <c r="P189" s="33" t="s">
        <v>418</v>
      </c>
      <c r="Q189" s="51" t="s">
        <v>236</v>
      </c>
      <c r="R189" s="37" t="s">
        <v>61</v>
      </c>
      <c r="S189" s="34" t="s">
        <v>398</v>
      </c>
      <c r="T189" s="51">
        <v>25165.22</v>
      </c>
      <c r="U189" s="34" t="s">
        <v>428</v>
      </c>
      <c r="V189" s="84" t="s">
        <v>446</v>
      </c>
      <c r="W189" s="43"/>
    </row>
    <row r="190" spans="1:23" s="13" customFormat="1" ht="30" x14ac:dyDescent="0.25">
      <c r="A190" s="44">
        <f t="shared" si="3"/>
        <v>98</v>
      </c>
      <c r="B190" s="82">
        <v>44545</v>
      </c>
      <c r="C190" s="7"/>
      <c r="D190" s="7"/>
      <c r="E190" s="7"/>
      <c r="F190" s="7"/>
      <c r="G190" s="7"/>
      <c r="H190" s="7"/>
      <c r="I190" s="7"/>
      <c r="J190" s="7"/>
      <c r="K190" s="46"/>
      <c r="L190" s="7"/>
      <c r="M190" s="7"/>
      <c r="N190" s="17" t="s">
        <v>34</v>
      </c>
      <c r="O190" s="7"/>
      <c r="P190" s="33" t="s">
        <v>418</v>
      </c>
      <c r="Q190" s="51" t="s">
        <v>236</v>
      </c>
      <c r="R190" s="37" t="s">
        <v>61</v>
      </c>
      <c r="S190" s="34" t="s">
        <v>398</v>
      </c>
      <c r="T190" s="51">
        <v>25165.22</v>
      </c>
      <c r="U190" s="34" t="s">
        <v>428</v>
      </c>
      <c r="V190" s="84" t="s">
        <v>447</v>
      </c>
      <c r="W190" s="43"/>
    </row>
    <row r="191" spans="1:23" s="13" customFormat="1" ht="30" x14ac:dyDescent="0.25">
      <c r="A191" s="44">
        <f t="shared" si="3"/>
        <v>99</v>
      </c>
      <c r="B191" s="82">
        <v>44545</v>
      </c>
      <c r="C191" s="7"/>
      <c r="D191" s="7"/>
      <c r="E191" s="7"/>
      <c r="F191" s="7"/>
      <c r="G191" s="7"/>
      <c r="H191" s="7"/>
      <c r="I191" s="7"/>
      <c r="J191" s="7"/>
      <c r="K191" s="46"/>
      <c r="L191" s="7"/>
      <c r="M191" s="7"/>
      <c r="N191" s="17" t="s">
        <v>34</v>
      </c>
      <c r="O191" s="7"/>
      <c r="P191" s="33" t="s">
        <v>418</v>
      </c>
      <c r="Q191" s="51" t="s">
        <v>236</v>
      </c>
      <c r="R191" s="37" t="s">
        <v>61</v>
      </c>
      <c r="S191" s="34" t="s">
        <v>398</v>
      </c>
      <c r="T191" s="51">
        <v>25165.22</v>
      </c>
      <c r="U191" s="34" t="s">
        <v>428</v>
      </c>
      <c r="V191" s="84" t="s">
        <v>448</v>
      </c>
      <c r="W191" s="43"/>
    </row>
    <row r="192" spans="1:23" s="13" customFormat="1" ht="30" x14ac:dyDescent="0.25">
      <c r="A192" s="44">
        <f t="shared" si="3"/>
        <v>100</v>
      </c>
      <c r="B192" s="82">
        <v>44545</v>
      </c>
      <c r="C192" s="7"/>
      <c r="D192" s="7"/>
      <c r="E192" s="7"/>
      <c r="F192" s="7"/>
      <c r="G192" s="7"/>
      <c r="H192" s="7"/>
      <c r="I192" s="7"/>
      <c r="J192" s="7"/>
      <c r="K192" s="46"/>
      <c r="L192" s="7"/>
      <c r="M192" s="7"/>
      <c r="N192" s="17" t="s">
        <v>34</v>
      </c>
      <c r="O192" s="7"/>
      <c r="P192" s="33" t="s">
        <v>418</v>
      </c>
      <c r="Q192" s="51" t="s">
        <v>236</v>
      </c>
      <c r="R192" s="37" t="s">
        <v>61</v>
      </c>
      <c r="S192" s="34" t="s">
        <v>398</v>
      </c>
      <c r="T192" s="51">
        <v>51149.62</v>
      </c>
      <c r="U192" s="34" t="s">
        <v>428</v>
      </c>
      <c r="V192" s="84" t="s">
        <v>449</v>
      </c>
      <c r="W192" s="43"/>
    </row>
    <row r="193" spans="1:23" s="13" customFormat="1" ht="30" x14ac:dyDescent="0.25">
      <c r="A193" s="44">
        <f t="shared" si="3"/>
        <v>101</v>
      </c>
      <c r="B193" s="117">
        <v>44545</v>
      </c>
      <c r="C193" s="7"/>
      <c r="D193" s="7"/>
      <c r="E193" s="7"/>
      <c r="F193" s="7"/>
      <c r="G193" s="7"/>
      <c r="H193" s="7"/>
      <c r="I193" s="7"/>
      <c r="J193" s="7"/>
      <c r="K193" s="46"/>
      <c r="L193" s="7"/>
      <c r="M193" s="7"/>
      <c r="N193" s="17" t="s">
        <v>34</v>
      </c>
      <c r="O193" s="7"/>
      <c r="P193" s="33" t="s">
        <v>418</v>
      </c>
      <c r="Q193" s="51" t="s">
        <v>236</v>
      </c>
      <c r="R193" s="37" t="s">
        <v>61</v>
      </c>
      <c r="S193" s="34" t="s">
        <v>398</v>
      </c>
      <c r="T193" s="51">
        <v>25165.22</v>
      </c>
      <c r="U193" s="34" t="s">
        <v>428</v>
      </c>
      <c r="V193" s="97" t="s">
        <v>450</v>
      </c>
      <c r="W193" s="43"/>
    </row>
    <row r="194" spans="1:23" s="13" customFormat="1" ht="30" x14ac:dyDescent="0.25">
      <c r="A194" s="44">
        <f t="shared" si="3"/>
        <v>102</v>
      </c>
      <c r="B194" s="82">
        <v>44545</v>
      </c>
      <c r="C194" s="7"/>
      <c r="D194" s="7"/>
      <c r="E194" s="7"/>
      <c r="F194" s="7"/>
      <c r="G194" s="7"/>
      <c r="H194" s="7"/>
      <c r="I194" s="7"/>
      <c r="J194" s="7"/>
      <c r="K194" s="46"/>
      <c r="L194" s="7"/>
      <c r="M194" s="7"/>
      <c r="N194" s="17" t="s">
        <v>34</v>
      </c>
      <c r="O194" s="7"/>
      <c r="P194" s="33" t="s">
        <v>418</v>
      </c>
      <c r="Q194" s="51" t="s">
        <v>236</v>
      </c>
      <c r="R194" s="37" t="s">
        <v>61</v>
      </c>
      <c r="S194" s="34" t="s">
        <v>398</v>
      </c>
      <c r="T194" s="51">
        <v>25165.22</v>
      </c>
      <c r="U194" s="34" t="s">
        <v>428</v>
      </c>
      <c r="V194" s="84" t="s">
        <v>451</v>
      </c>
      <c r="W194" s="43"/>
    </row>
    <row r="195" spans="1:23" s="13" customFormat="1" ht="30" x14ac:dyDescent="0.25">
      <c r="A195" s="44">
        <f t="shared" si="3"/>
        <v>103</v>
      </c>
      <c r="B195" s="82">
        <v>44545</v>
      </c>
      <c r="C195" s="7"/>
      <c r="D195" s="7"/>
      <c r="E195" s="7"/>
      <c r="F195" s="7"/>
      <c r="G195" s="7"/>
      <c r="H195" s="7"/>
      <c r="I195" s="7"/>
      <c r="J195" s="7"/>
      <c r="K195" s="46"/>
      <c r="L195" s="7"/>
      <c r="M195" s="7"/>
      <c r="N195" s="17" t="s">
        <v>34</v>
      </c>
      <c r="O195" s="7"/>
      <c r="P195" s="33" t="s">
        <v>418</v>
      </c>
      <c r="Q195" s="51" t="s">
        <v>236</v>
      </c>
      <c r="R195" s="37" t="s">
        <v>61</v>
      </c>
      <c r="S195" s="34" t="s">
        <v>398</v>
      </c>
      <c r="T195" s="51">
        <v>25165.22</v>
      </c>
      <c r="U195" s="34" t="s">
        <v>428</v>
      </c>
      <c r="V195" s="84" t="s">
        <v>452</v>
      </c>
      <c r="W195" s="43"/>
    </row>
    <row r="196" spans="1:23" s="13" customFormat="1" ht="30" x14ac:dyDescent="0.25">
      <c r="A196" s="44">
        <f t="shared" si="3"/>
        <v>104</v>
      </c>
      <c r="B196" s="82">
        <v>44580</v>
      </c>
      <c r="C196" s="7"/>
      <c r="D196" s="7"/>
      <c r="E196" s="7"/>
      <c r="F196" s="7"/>
      <c r="G196" s="7"/>
      <c r="H196" s="7"/>
      <c r="I196" s="7"/>
      <c r="J196" s="7"/>
      <c r="K196" s="46"/>
      <c r="L196" s="7"/>
      <c r="M196" s="7"/>
      <c r="N196" s="17" t="s">
        <v>34</v>
      </c>
      <c r="O196" s="7"/>
      <c r="P196" s="33" t="s">
        <v>418</v>
      </c>
      <c r="Q196" s="51" t="s">
        <v>236</v>
      </c>
      <c r="R196" s="37" t="s">
        <v>61</v>
      </c>
      <c r="S196" s="34" t="s">
        <v>398</v>
      </c>
      <c r="T196" s="51">
        <v>25165.22</v>
      </c>
      <c r="U196" s="34" t="s">
        <v>428</v>
      </c>
      <c r="V196" s="84" t="s">
        <v>453</v>
      </c>
      <c r="W196" s="43"/>
    </row>
    <row r="197" spans="1:23" s="13" customFormat="1" ht="30" x14ac:dyDescent="0.25">
      <c r="A197" s="44">
        <f t="shared" si="3"/>
        <v>105</v>
      </c>
      <c r="B197" s="82">
        <v>44580</v>
      </c>
      <c r="C197" s="7"/>
      <c r="D197" s="7"/>
      <c r="E197" s="7"/>
      <c r="F197" s="7"/>
      <c r="G197" s="7"/>
      <c r="H197" s="7"/>
      <c r="I197" s="7"/>
      <c r="J197" s="7"/>
      <c r="K197" s="46"/>
      <c r="L197" s="7"/>
      <c r="M197" s="7"/>
      <c r="N197" s="17" t="s">
        <v>34</v>
      </c>
      <c r="O197" s="7"/>
      <c r="P197" s="33" t="s">
        <v>418</v>
      </c>
      <c r="Q197" s="51" t="s">
        <v>236</v>
      </c>
      <c r="R197" s="37" t="s">
        <v>61</v>
      </c>
      <c r="S197" s="34" t="s">
        <v>398</v>
      </c>
      <c r="T197" s="51">
        <v>25165.22</v>
      </c>
      <c r="U197" s="34" t="s">
        <v>428</v>
      </c>
      <c r="V197" s="84" t="s">
        <v>454</v>
      </c>
      <c r="W197" s="43"/>
    </row>
    <row r="198" spans="1:23" s="13" customFormat="1" ht="30" x14ac:dyDescent="0.25">
      <c r="A198" s="44">
        <f t="shared" si="3"/>
        <v>106</v>
      </c>
      <c r="B198" s="82">
        <v>44580</v>
      </c>
      <c r="C198" s="7"/>
      <c r="D198" s="7"/>
      <c r="E198" s="7"/>
      <c r="F198" s="7"/>
      <c r="G198" s="7"/>
      <c r="H198" s="7"/>
      <c r="I198" s="7"/>
      <c r="J198" s="7"/>
      <c r="K198" s="46"/>
      <c r="L198" s="7"/>
      <c r="M198" s="7"/>
      <c r="N198" s="17" t="s">
        <v>34</v>
      </c>
      <c r="O198" s="7"/>
      <c r="P198" s="33" t="s">
        <v>418</v>
      </c>
      <c r="Q198" s="51" t="s">
        <v>236</v>
      </c>
      <c r="R198" s="37" t="s">
        <v>61</v>
      </c>
      <c r="S198" s="34" t="s">
        <v>398</v>
      </c>
      <c r="T198" s="51">
        <v>25165.22</v>
      </c>
      <c r="U198" s="34" t="s">
        <v>428</v>
      </c>
      <c r="V198" s="84" t="s">
        <v>455</v>
      </c>
      <c r="W198" s="43"/>
    </row>
    <row r="199" spans="1:23" s="13" customFormat="1" ht="30" x14ac:dyDescent="0.25">
      <c r="A199" s="44">
        <f t="shared" si="3"/>
        <v>107</v>
      </c>
      <c r="B199" s="82">
        <v>44580</v>
      </c>
      <c r="C199" s="7"/>
      <c r="D199" s="7"/>
      <c r="E199" s="7"/>
      <c r="F199" s="7"/>
      <c r="G199" s="7"/>
      <c r="H199" s="7"/>
      <c r="I199" s="7"/>
      <c r="J199" s="7"/>
      <c r="K199" s="46"/>
      <c r="L199" s="7"/>
      <c r="M199" s="7"/>
      <c r="N199" s="17" t="s">
        <v>34</v>
      </c>
      <c r="O199" s="7"/>
      <c r="P199" s="33" t="s">
        <v>418</v>
      </c>
      <c r="Q199" s="51" t="s">
        <v>236</v>
      </c>
      <c r="R199" s="37" t="s">
        <v>61</v>
      </c>
      <c r="S199" s="34" t="s">
        <v>398</v>
      </c>
      <c r="T199" s="51">
        <v>25165.22</v>
      </c>
      <c r="U199" s="34" t="s">
        <v>428</v>
      </c>
      <c r="V199" s="84" t="s">
        <v>456</v>
      </c>
      <c r="W199" s="43"/>
    </row>
    <row r="200" spans="1:23" s="13" customFormat="1" ht="30" x14ac:dyDescent="0.25">
      <c r="A200" s="44">
        <f t="shared" si="3"/>
        <v>108</v>
      </c>
      <c r="B200" s="82">
        <v>44574</v>
      </c>
      <c r="C200" s="7"/>
      <c r="D200" s="7"/>
      <c r="E200" s="7"/>
      <c r="F200" s="7"/>
      <c r="G200" s="7"/>
      <c r="H200" s="7"/>
      <c r="I200" s="7"/>
      <c r="J200" s="7"/>
      <c r="K200" s="46"/>
      <c r="L200" s="7"/>
      <c r="M200" s="7"/>
      <c r="N200" s="17" t="s">
        <v>34</v>
      </c>
      <c r="O200" s="7"/>
      <c r="P200" s="33" t="s">
        <v>418</v>
      </c>
      <c r="Q200" s="51" t="s">
        <v>236</v>
      </c>
      <c r="R200" s="37" t="s">
        <v>61</v>
      </c>
      <c r="S200" s="34" t="s">
        <v>398</v>
      </c>
      <c r="T200" s="51">
        <v>51149.62</v>
      </c>
      <c r="U200" s="34" t="s">
        <v>428</v>
      </c>
      <c r="V200" s="84" t="s">
        <v>457</v>
      </c>
      <c r="W200" s="43"/>
    </row>
    <row r="201" spans="1:23" s="13" customFormat="1" ht="30" x14ac:dyDescent="0.25">
      <c r="A201" s="44">
        <f t="shared" si="3"/>
        <v>109</v>
      </c>
      <c r="B201" s="82">
        <v>44574</v>
      </c>
      <c r="C201" s="7"/>
      <c r="D201" s="7"/>
      <c r="E201" s="7"/>
      <c r="F201" s="7"/>
      <c r="G201" s="7"/>
      <c r="H201" s="7"/>
      <c r="I201" s="7"/>
      <c r="J201" s="7"/>
      <c r="K201" s="46"/>
      <c r="L201" s="7"/>
      <c r="M201" s="7"/>
      <c r="N201" s="17" t="s">
        <v>34</v>
      </c>
      <c r="O201" s="7"/>
      <c r="P201" s="33" t="s">
        <v>418</v>
      </c>
      <c r="Q201" s="51" t="s">
        <v>236</v>
      </c>
      <c r="R201" s="37" t="s">
        <v>61</v>
      </c>
      <c r="S201" s="34" t="s">
        <v>398</v>
      </c>
      <c r="T201" s="51">
        <v>25165.22</v>
      </c>
      <c r="U201" s="34" t="s">
        <v>428</v>
      </c>
      <c r="V201" s="84" t="s">
        <v>458</v>
      </c>
      <c r="W201" s="43"/>
    </row>
    <row r="202" spans="1:23" s="13" customFormat="1" ht="30" x14ac:dyDescent="0.25">
      <c r="A202" s="44">
        <f t="shared" si="3"/>
        <v>110</v>
      </c>
      <c r="B202" s="82">
        <v>44580</v>
      </c>
      <c r="C202" s="7"/>
      <c r="D202" s="7"/>
      <c r="E202" s="7"/>
      <c r="F202" s="7"/>
      <c r="G202" s="7"/>
      <c r="H202" s="7"/>
      <c r="I202" s="7"/>
      <c r="J202" s="7"/>
      <c r="K202" s="46"/>
      <c r="L202" s="7"/>
      <c r="M202" s="7"/>
      <c r="N202" s="17" t="s">
        <v>34</v>
      </c>
      <c r="O202" s="7"/>
      <c r="P202" s="33" t="s">
        <v>418</v>
      </c>
      <c r="Q202" s="51" t="s">
        <v>236</v>
      </c>
      <c r="R202" s="37" t="s">
        <v>61</v>
      </c>
      <c r="S202" s="34" t="s">
        <v>398</v>
      </c>
      <c r="T202" s="51">
        <v>25165.22</v>
      </c>
      <c r="U202" s="34" t="s">
        <v>428</v>
      </c>
      <c r="V202" s="84" t="s">
        <v>459</v>
      </c>
      <c r="W202" s="43"/>
    </row>
    <row r="203" spans="1:23" s="13" customFormat="1" ht="30" x14ac:dyDescent="0.25">
      <c r="A203" s="44">
        <f t="shared" si="3"/>
        <v>111</v>
      </c>
      <c r="B203" s="82">
        <v>44593</v>
      </c>
      <c r="C203" s="7"/>
      <c r="D203" s="7"/>
      <c r="E203" s="7"/>
      <c r="F203" s="7"/>
      <c r="G203" s="7"/>
      <c r="H203" s="7"/>
      <c r="I203" s="7"/>
      <c r="J203" s="7"/>
      <c r="K203" s="46"/>
      <c r="L203" s="7"/>
      <c r="M203" s="7"/>
      <c r="N203" s="17" t="s">
        <v>34</v>
      </c>
      <c r="O203" s="7"/>
      <c r="P203" s="33" t="s">
        <v>418</v>
      </c>
      <c r="Q203" s="51" t="s">
        <v>236</v>
      </c>
      <c r="R203" s="37" t="s">
        <v>61</v>
      </c>
      <c r="S203" s="34" t="s">
        <v>398</v>
      </c>
      <c r="T203" s="51">
        <v>25165.22</v>
      </c>
      <c r="U203" s="34" t="s">
        <v>428</v>
      </c>
      <c r="V203" s="84" t="s">
        <v>460</v>
      </c>
      <c r="W203" s="43"/>
    </row>
    <row r="204" spans="1:23" s="13" customFormat="1" ht="30" x14ac:dyDescent="0.25">
      <c r="A204" s="44">
        <f t="shared" si="3"/>
        <v>112</v>
      </c>
      <c r="B204" s="82">
        <v>44593</v>
      </c>
      <c r="C204" s="7"/>
      <c r="D204" s="7"/>
      <c r="E204" s="7"/>
      <c r="F204" s="7"/>
      <c r="G204" s="7"/>
      <c r="H204" s="7"/>
      <c r="I204" s="7"/>
      <c r="J204" s="7"/>
      <c r="K204" s="46"/>
      <c r="L204" s="7"/>
      <c r="M204" s="7"/>
      <c r="N204" s="17" t="s">
        <v>34</v>
      </c>
      <c r="O204" s="7"/>
      <c r="P204" s="33" t="s">
        <v>418</v>
      </c>
      <c r="Q204" s="51" t="s">
        <v>236</v>
      </c>
      <c r="R204" s="37" t="s">
        <v>61</v>
      </c>
      <c r="S204" s="34" t="s">
        <v>398</v>
      </c>
      <c r="T204" s="51">
        <v>25165.22</v>
      </c>
      <c r="U204" s="34" t="s">
        <v>428</v>
      </c>
      <c r="V204" s="84" t="s">
        <v>461</v>
      </c>
      <c r="W204" s="43"/>
    </row>
    <row r="205" spans="1:23" s="13" customFormat="1" ht="30" x14ac:dyDescent="0.25">
      <c r="A205" s="44">
        <f t="shared" si="3"/>
        <v>113</v>
      </c>
      <c r="B205" s="82">
        <v>44593</v>
      </c>
      <c r="C205" s="7"/>
      <c r="D205" s="7"/>
      <c r="E205" s="7"/>
      <c r="F205" s="7"/>
      <c r="G205" s="7"/>
      <c r="H205" s="7"/>
      <c r="I205" s="7"/>
      <c r="J205" s="7"/>
      <c r="K205" s="46"/>
      <c r="L205" s="7"/>
      <c r="M205" s="7"/>
      <c r="N205" s="17" t="s">
        <v>34</v>
      </c>
      <c r="O205" s="7"/>
      <c r="P205" s="33" t="s">
        <v>418</v>
      </c>
      <c r="Q205" s="51" t="s">
        <v>236</v>
      </c>
      <c r="R205" s="37" t="s">
        <v>61</v>
      </c>
      <c r="S205" s="34" t="s">
        <v>398</v>
      </c>
      <c r="T205" s="51">
        <v>99988.94</v>
      </c>
      <c r="U205" s="34" t="s">
        <v>428</v>
      </c>
      <c r="V205" s="84" t="s">
        <v>462</v>
      </c>
      <c r="W205" s="43"/>
    </row>
    <row r="206" spans="1:23" s="13" customFormat="1" ht="30" x14ac:dyDescent="0.25">
      <c r="A206" s="44">
        <f t="shared" si="3"/>
        <v>114</v>
      </c>
      <c r="B206" s="87">
        <v>44603</v>
      </c>
      <c r="C206" s="7"/>
      <c r="D206" s="7"/>
      <c r="E206" s="7"/>
      <c r="F206" s="7"/>
      <c r="G206" s="7"/>
      <c r="H206" s="7"/>
      <c r="I206" s="7"/>
      <c r="J206" s="7"/>
      <c r="K206" s="46"/>
      <c r="L206" s="7"/>
      <c r="M206" s="7"/>
      <c r="N206" s="17" t="s">
        <v>34</v>
      </c>
      <c r="O206" s="7"/>
      <c r="P206" s="16" t="s">
        <v>471</v>
      </c>
      <c r="Q206" s="51" t="s">
        <v>236</v>
      </c>
      <c r="R206" s="37" t="s">
        <v>61</v>
      </c>
      <c r="S206" s="51" t="s">
        <v>236</v>
      </c>
      <c r="T206" s="51">
        <v>100000</v>
      </c>
      <c r="U206" s="30" t="s">
        <v>487</v>
      </c>
      <c r="V206" s="30" t="s">
        <v>502</v>
      </c>
      <c r="W206" s="43"/>
    </row>
    <row r="207" spans="1:23" s="13" customFormat="1" ht="30" x14ac:dyDescent="0.25">
      <c r="A207" s="44">
        <f t="shared" si="3"/>
        <v>115</v>
      </c>
      <c r="B207" s="87">
        <v>44603</v>
      </c>
      <c r="C207" s="7"/>
      <c r="D207" s="7"/>
      <c r="E207" s="7"/>
      <c r="F207" s="7"/>
      <c r="G207" s="7"/>
      <c r="H207" s="7"/>
      <c r="I207" s="7"/>
      <c r="J207" s="7"/>
      <c r="K207" s="46"/>
      <c r="L207" s="7"/>
      <c r="M207" s="7"/>
      <c r="N207" s="17" t="s">
        <v>34</v>
      </c>
      <c r="O207" s="7"/>
      <c r="P207" s="16" t="s">
        <v>472</v>
      </c>
      <c r="Q207" s="51" t="s">
        <v>236</v>
      </c>
      <c r="R207" s="37" t="s">
        <v>61</v>
      </c>
      <c r="S207" s="51" t="s">
        <v>236</v>
      </c>
      <c r="T207" s="51">
        <v>99900</v>
      </c>
      <c r="U207" s="30" t="s">
        <v>488</v>
      </c>
      <c r="V207" s="30" t="s">
        <v>503</v>
      </c>
      <c r="W207" s="43"/>
    </row>
    <row r="208" spans="1:23" s="13" customFormat="1" ht="45" x14ac:dyDescent="0.25">
      <c r="A208" s="44">
        <f t="shared" si="3"/>
        <v>116</v>
      </c>
      <c r="B208" s="87">
        <v>44603</v>
      </c>
      <c r="C208" s="7"/>
      <c r="D208" s="7"/>
      <c r="E208" s="7"/>
      <c r="F208" s="7"/>
      <c r="G208" s="7"/>
      <c r="H208" s="7"/>
      <c r="I208" s="7"/>
      <c r="J208" s="7"/>
      <c r="K208" s="46"/>
      <c r="L208" s="7"/>
      <c r="M208" s="7"/>
      <c r="N208" s="17" t="s">
        <v>34</v>
      </c>
      <c r="O208" s="7"/>
      <c r="P208" s="16" t="s">
        <v>473</v>
      </c>
      <c r="Q208" s="51" t="s">
        <v>236</v>
      </c>
      <c r="R208" s="37" t="s">
        <v>61</v>
      </c>
      <c r="S208" s="51" t="s">
        <v>236</v>
      </c>
      <c r="T208" s="51">
        <v>99900</v>
      </c>
      <c r="U208" s="30" t="s">
        <v>489</v>
      </c>
      <c r="V208" s="30" t="s">
        <v>504</v>
      </c>
      <c r="W208" s="43"/>
    </row>
    <row r="209" spans="1:23" s="13" customFormat="1" ht="30" x14ac:dyDescent="0.25">
      <c r="A209" s="44">
        <f t="shared" si="3"/>
        <v>117</v>
      </c>
      <c r="B209" s="87">
        <v>44606</v>
      </c>
      <c r="C209" s="7"/>
      <c r="D209" s="7"/>
      <c r="E209" s="7"/>
      <c r="F209" s="7"/>
      <c r="G209" s="7"/>
      <c r="H209" s="7"/>
      <c r="I209" s="7"/>
      <c r="J209" s="7"/>
      <c r="K209" s="46"/>
      <c r="L209" s="7"/>
      <c r="M209" s="7"/>
      <c r="N209" s="17" t="s">
        <v>34</v>
      </c>
      <c r="O209" s="7"/>
      <c r="P209" s="16" t="s">
        <v>474</v>
      </c>
      <c r="Q209" s="51" t="s">
        <v>236</v>
      </c>
      <c r="R209" s="37" t="s">
        <v>61</v>
      </c>
      <c r="S209" s="51" t="s">
        <v>236</v>
      </c>
      <c r="T209" s="51">
        <v>27500</v>
      </c>
      <c r="U209" s="30" t="s">
        <v>490</v>
      </c>
      <c r="V209" s="30" t="s">
        <v>505</v>
      </c>
      <c r="W209" s="43"/>
    </row>
    <row r="210" spans="1:23" s="13" customFormat="1" ht="30" x14ac:dyDescent="0.25">
      <c r="A210" s="44">
        <f t="shared" si="3"/>
        <v>118</v>
      </c>
      <c r="B210" s="87">
        <v>44606</v>
      </c>
      <c r="C210" s="7"/>
      <c r="D210" s="7"/>
      <c r="E210" s="7"/>
      <c r="F210" s="7"/>
      <c r="G210" s="7"/>
      <c r="H210" s="7"/>
      <c r="I210" s="7"/>
      <c r="J210" s="7"/>
      <c r="K210" s="46"/>
      <c r="L210" s="7"/>
      <c r="M210" s="7"/>
      <c r="N210" s="17" t="s">
        <v>34</v>
      </c>
      <c r="O210" s="7"/>
      <c r="P210" s="16" t="s">
        <v>475</v>
      </c>
      <c r="Q210" s="51" t="s">
        <v>236</v>
      </c>
      <c r="R210" s="37" t="s">
        <v>61</v>
      </c>
      <c r="S210" s="51" t="s">
        <v>236</v>
      </c>
      <c r="T210" s="51">
        <v>100000</v>
      </c>
      <c r="U210" s="30" t="s">
        <v>491</v>
      </c>
      <c r="V210" s="30" t="s">
        <v>506</v>
      </c>
      <c r="W210" s="43"/>
    </row>
    <row r="211" spans="1:23" s="13" customFormat="1" ht="45" x14ac:dyDescent="0.25">
      <c r="A211" s="44">
        <f t="shared" si="3"/>
        <v>119</v>
      </c>
      <c r="B211" s="87">
        <v>44609</v>
      </c>
      <c r="C211" s="7"/>
      <c r="D211" s="7"/>
      <c r="E211" s="7"/>
      <c r="F211" s="7"/>
      <c r="G211" s="7"/>
      <c r="H211" s="7"/>
      <c r="I211" s="7"/>
      <c r="J211" s="7"/>
      <c r="K211" s="46"/>
      <c r="L211" s="7"/>
      <c r="M211" s="7"/>
      <c r="N211" s="17" t="s">
        <v>34</v>
      </c>
      <c r="O211" s="7"/>
      <c r="P211" s="16" t="s">
        <v>476</v>
      </c>
      <c r="Q211" s="51" t="s">
        <v>236</v>
      </c>
      <c r="R211" s="37" t="s">
        <v>61</v>
      </c>
      <c r="S211" s="51" t="s">
        <v>236</v>
      </c>
      <c r="T211" s="51">
        <v>100000</v>
      </c>
      <c r="U211" s="30" t="s">
        <v>492</v>
      </c>
      <c r="V211" s="30" t="s">
        <v>507</v>
      </c>
      <c r="W211" s="43"/>
    </row>
    <row r="212" spans="1:23" s="13" customFormat="1" ht="30" x14ac:dyDescent="0.25">
      <c r="A212" s="44">
        <f t="shared" si="3"/>
        <v>120</v>
      </c>
      <c r="B212" s="87">
        <v>44609</v>
      </c>
      <c r="C212" s="7"/>
      <c r="D212" s="7"/>
      <c r="E212" s="7"/>
      <c r="F212" s="7"/>
      <c r="G212" s="7"/>
      <c r="H212" s="7"/>
      <c r="I212" s="7"/>
      <c r="J212" s="7"/>
      <c r="K212" s="46"/>
      <c r="L212" s="7"/>
      <c r="M212" s="7"/>
      <c r="N212" s="17" t="s">
        <v>34</v>
      </c>
      <c r="O212" s="7"/>
      <c r="P212" s="16" t="s">
        <v>477</v>
      </c>
      <c r="Q212" s="51" t="s">
        <v>236</v>
      </c>
      <c r="R212" s="37" t="s">
        <v>61</v>
      </c>
      <c r="S212" s="51" t="s">
        <v>236</v>
      </c>
      <c r="T212" s="51">
        <v>84294.64</v>
      </c>
      <c r="U212" s="30" t="s">
        <v>493</v>
      </c>
      <c r="V212" s="30" t="s">
        <v>508</v>
      </c>
      <c r="W212" s="43"/>
    </row>
    <row r="213" spans="1:23" s="13" customFormat="1" ht="30" x14ac:dyDescent="0.25">
      <c r="A213" s="44">
        <f t="shared" si="3"/>
        <v>121</v>
      </c>
      <c r="B213" s="87">
        <v>44613</v>
      </c>
      <c r="C213" s="7"/>
      <c r="D213" s="7"/>
      <c r="E213" s="7"/>
      <c r="F213" s="7"/>
      <c r="G213" s="7"/>
      <c r="H213" s="7"/>
      <c r="I213" s="7"/>
      <c r="J213" s="7"/>
      <c r="K213" s="46"/>
      <c r="L213" s="7"/>
      <c r="M213" s="7"/>
      <c r="N213" s="17" t="s">
        <v>34</v>
      </c>
      <c r="O213" s="7"/>
      <c r="P213" s="16" t="s">
        <v>477</v>
      </c>
      <c r="Q213" s="51" t="s">
        <v>236</v>
      </c>
      <c r="R213" s="37" t="s">
        <v>61</v>
      </c>
      <c r="S213" s="51" t="s">
        <v>236</v>
      </c>
      <c r="T213" s="51">
        <v>75715.42</v>
      </c>
      <c r="U213" s="30" t="s">
        <v>493</v>
      </c>
      <c r="V213" s="30" t="s">
        <v>509</v>
      </c>
      <c r="W213" s="43"/>
    </row>
    <row r="214" spans="1:23" s="13" customFormat="1" ht="30" x14ac:dyDescent="0.25">
      <c r="A214" s="44">
        <f t="shared" si="3"/>
        <v>122</v>
      </c>
      <c r="B214" s="87">
        <v>44613</v>
      </c>
      <c r="C214" s="7"/>
      <c r="D214" s="7"/>
      <c r="E214" s="7"/>
      <c r="F214" s="7"/>
      <c r="G214" s="7"/>
      <c r="H214" s="7"/>
      <c r="I214" s="7"/>
      <c r="J214" s="7"/>
      <c r="K214" s="46"/>
      <c r="L214" s="7"/>
      <c r="M214" s="7"/>
      <c r="N214" s="17" t="s">
        <v>34</v>
      </c>
      <c r="O214" s="7"/>
      <c r="P214" s="16" t="s">
        <v>478</v>
      </c>
      <c r="Q214" s="51" t="s">
        <v>236</v>
      </c>
      <c r="R214" s="37" t="s">
        <v>61</v>
      </c>
      <c r="S214" s="51" t="s">
        <v>236</v>
      </c>
      <c r="T214" s="51">
        <v>100000</v>
      </c>
      <c r="U214" s="30" t="s">
        <v>494</v>
      </c>
      <c r="V214" s="30" t="s">
        <v>510</v>
      </c>
      <c r="W214" s="43"/>
    </row>
    <row r="215" spans="1:23" s="13" customFormat="1" ht="30" x14ac:dyDescent="0.25">
      <c r="A215" s="44">
        <f t="shared" si="3"/>
        <v>123</v>
      </c>
      <c r="B215" s="87">
        <v>44614</v>
      </c>
      <c r="C215" s="7"/>
      <c r="D215" s="7"/>
      <c r="E215" s="7"/>
      <c r="F215" s="7"/>
      <c r="G215" s="7"/>
      <c r="H215" s="7"/>
      <c r="I215" s="7"/>
      <c r="J215" s="7"/>
      <c r="K215" s="46"/>
      <c r="L215" s="7"/>
      <c r="M215" s="7"/>
      <c r="N215" s="17" t="s">
        <v>34</v>
      </c>
      <c r="O215" s="7"/>
      <c r="P215" s="16" t="s">
        <v>479</v>
      </c>
      <c r="Q215" s="51" t="s">
        <v>236</v>
      </c>
      <c r="R215" s="37" t="s">
        <v>61</v>
      </c>
      <c r="S215" s="51" t="s">
        <v>236</v>
      </c>
      <c r="T215" s="51">
        <v>100000</v>
      </c>
      <c r="U215" s="30" t="s">
        <v>495</v>
      </c>
      <c r="V215" s="30" t="s">
        <v>511</v>
      </c>
      <c r="W215" s="43"/>
    </row>
    <row r="216" spans="1:23" s="13" customFormat="1" ht="30" x14ac:dyDescent="0.25">
      <c r="A216" s="44">
        <f t="shared" si="3"/>
        <v>124</v>
      </c>
      <c r="B216" s="87">
        <v>44616</v>
      </c>
      <c r="C216" s="7"/>
      <c r="D216" s="7"/>
      <c r="E216" s="7"/>
      <c r="F216" s="7"/>
      <c r="G216" s="7"/>
      <c r="H216" s="7"/>
      <c r="I216" s="7"/>
      <c r="J216" s="7"/>
      <c r="K216" s="46"/>
      <c r="L216" s="7"/>
      <c r="M216" s="7"/>
      <c r="N216" s="17" t="s">
        <v>34</v>
      </c>
      <c r="O216" s="7"/>
      <c r="P216" s="16" t="s">
        <v>480</v>
      </c>
      <c r="Q216" s="51" t="s">
        <v>236</v>
      </c>
      <c r="R216" s="37" t="s">
        <v>61</v>
      </c>
      <c r="S216" s="51" t="s">
        <v>236</v>
      </c>
      <c r="T216" s="51">
        <v>100000</v>
      </c>
      <c r="U216" s="30" t="s">
        <v>495</v>
      </c>
      <c r="V216" s="30" t="s">
        <v>512</v>
      </c>
      <c r="W216" s="43"/>
    </row>
    <row r="217" spans="1:23" s="13" customFormat="1" ht="30" x14ac:dyDescent="0.25">
      <c r="A217" s="44">
        <f t="shared" si="3"/>
        <v>125</v>
      </c>
      <c r="B217" s="87">
        <v>44616</v>
      </c>
      <c r="C217" s="7"/>
      <c r="D217" s="7"/>
      <c r="E217" s="7"/>
      <c r="F217" s="7"/>
      <c r="G217" s="7"/>
      <c r="H217" s="7"/>
      <c r="I217" s="7"/>
      <c r="J217" s="7"/>
      <c r="K217" s="46"/>
      <c r="L217" s="7"/>
      <c r="M217" s="7"/>
      <c r="N217" s="17" t="s">
        <v>34</v>
      </c>
      <c r="O217" s="7"/>
      <c r="P217" s="16" t="s">
        <v>481</v>
      </c>
      <c r="Q217" s="51" t="s">
        <v>236</v>
      </c>
      <c r="R217" s="37" t="s">
        <v>61</v>
      </c>
      <c r="S217" s="51" t="s">
        <v>236</v>
      </c>
      <c r="T217" s="51">
        <v>100000</v>
      </c>
      <c r="U217" s="30" t="s">
        <v>496</v>
      </c>
      <c r="V217" s="30" t="s">
        <v>513</v>
      </c>
      <c r="W217" s="43"/>
    </row>
    <row r="218" spans="1:23" s="13" customFormat="1" ht="45" x14ac:dyDescent="0.25">
      <c r="A218" s="44">
        <f t="shared" si="3"/>
        <v>126</v>
      </c>
      <c r="B218" s="87">
        <v>44571</v>
      </c>
      <c r="C218" s="7"/>
      <c r="D218" s="7"/>
      <c r="E218" s="7"/>
      <c r="F218" s="7"/>
      <c r="G218" s="7"/>
      <c r="H218" s="7"/>
      <c r="I218" s="7"/>
      <c r="J218" s="7"/>
      <c r="K218" s="46"/>
      <c r="L218" s="7"/>
      <c r="M218" s="7"/>
      <c r="N218" s="17" t="s">
        <v>34</v>
      </c>
      <c r="O218" s="7"/>
      <c r="P218" s="16" t="s">
        <v>482</v>
      </c>
      <c r="Q218" s="51" t="s">
        <v>236</v>
      </c>
      <c r="R218" s="37" t="s">
        <v>61</v>
      </c>
      <c r="S218" s="51" t="s">
        <v>236</v>
      </c>
      <c r="T218" s="51">
        <v>3840</v>
      </c>
      <c r="U218" s="30" t="s">
        <v>497</v>
      </c>
      <c r="V218" s="30" t="s">
        <v>514</v>
      </c>
      <c r="W218" s="43"/>
    </row>
    <row r="219" spans="1:23" s="13" customFormat="1" ht="75" x14ac:dyDescent="0.25">
      <c r="A219" s="44">
        <f t="shared" si="3"/>
        <v>127</v>
      </c>
      <c r="B219" s="87">
        <v>44616</v>
      </c>
      <c r="C219" s="7"/>
      <c r="D219" s="7"/>
      <c r="E219" s="7"/>
      <c r="F219" s="7"/>
      <c r="G219" s="7"/>
      <c r="H219" s="7"/>
      <c r="I219" s="7"/>
      <c r="J219" s="7"/>
      <c r="K219" s="46"/>
      <c r="L219" s="7"/>
      <c r="M219" s="7"/>
      <c r="N219" s="17" t="s">
        <v>34</v>
      </c>
      <c r="O219" s="7"/>
      <c r="P219" s="16" t="s">
        <v>483</v>
      </c>
      <c r="Q219" s="51" t="s">
        <v>236</v>
      </c>
      <c r="R219" s="37" t="s">
        <v>61</v>
      </c>
      <c r="S219" s="51" t="s">
        <v>236</v>
      </c>
      <c r="T219" s="51">
        <v>100000</v>
      </c>
      <c r="U219" s="30" t="s">
        <v>498</v>
      </c>
      <c r="V219" s="30" t="s">
        <v>515</v>
      </c>
      <c r="W219" s="43"/>
    </row>
    <row r="220" spans="1:23" s="13" customFormat="1" ht="30" x14ac:dyDescent="0.25">
      <c r="A220" s="44">
        <f t="shared" si="3"/>
        <v>128</v>
      </c>
      <c r="B220" s="87">
        <v>44616</v>
      </c>
      <c r="C220" s="7"/>
      <c r="D220" s="7"/>
      <c r="E220" s="7"/>
      <c r="F220" s="7"/>
      <c r="G220" s="7"/>
      <c r="H220" s="7"/>
      <c r="I220" s="7"/>
      <c r="J220" s="7"/>
      <c r="K220" s="46"/>
      <c r="L220" s="7"/>
      <c r="M220" s="7"/>
      <c r="N220" s="17" t="s">
        <v>34</v>
      </c>
      <c r="O220" s="7"/>
      <c r="P220" s="16" t="s">
        <v>484</v>
      </c>
      <c r="Q220" s="51" t="s">
        <v>236</v>
      </c>
      <c r="R220" s="37" t="s">
        <v>61</v>
      </c>
      <c r="S220" s="51" t="s">
        <v>236</v>
      </c>
      <c r="T220" s="51">
        <v>99900</v>
      </c>
      <c r="U220" s="30" t="s">
        <v>499</v>
      </c>
      <c r="V220" s="30" t="s">
        <v>516</v>
      </c>
      <c r="W220" s="43"/>
    </row>
    <row r="221" spans="1:23" s="13" customFormat="1" ht="30" x14ac:dyDescent="0.25">
      <c r="A221" s="44">
        <f t="shared" si="3"/>
        <v>129</v>
      </c>
      <c r="B221" s="87">
        <v>44616</v>
      </c>
      <c r="C221" s="7"/>
      <c r="D221" s="7"/>
      <c r="E221" s="7"/>
      <c r="F221" s="7"/>
      <c r="G221" s="7"/>
      <c r="H221" s="7"/>
      <c r="I221" s="7"/>
      <c r="J221" s="7"/>
      <c r="K221" s="46"/>
      <c r="L221" s="7"/>
      <c r="M221" s="7"/>
      <c r="N221" s="17" t="s">
        <v>34</v>
      </c>
      <c r="O221" s="7"/>
      <c r="P221" s="16" t="s">
        <v>485</v>
      </c>
      <c r="Q221" s="51" t="s">
        <v>236</v>
      </c>
      <c r="R221" s="37" t="s">
        <v>61</v>
      </c>
      <c r="S221" s="51" t="s">
        <v>236</v>
      </c>
      <c r="T221" s="51">
        <v>100000</v>
      </c>
      <c r="U221" s="30" t="s">
        <v>490</v>
      </c>
      <c r="V221" s="30" t="s">
        <v>517</v>
      </c>
      <c r="W221" s="43"/>
    </row>
    <row r="222" spans="1:23" s="13" customFormat="1" ht="30" x14ac:dyDescent="0.25">
      <c r="A222" s="44">
        <f t="shared" si="3"/>
        <v>130</v>
      </c>
      <c r="B222" s="87">
        <v>44616</v>
      </c>
      <c r="C222" s="7"/>
      <c r="D222" s="7"/>
      <c r="E222" s="7"/>
      <c r="F222" s="7"/>
      <c r="G222" s="7"/>
      <c r="H222" s="7"/>
      <c r="I222" s="7"/>
      <c r="J222" s="7"/>
      <c r="K222" s="46"/>
      <c r="L222" s="7"/>
      <c r="M222" s="7"/>
      <c r="N222" s="17" t="s">
        <v>34</v>
      </c>
      <c r="O222" s="7"/>
      <c r="P222" s="16" t="s">
        <v>485</v>
      </c>
      <c r="Q222" s="51" t="s">
        <v>236</v>
      </c>
      <c r="R222" s="37" t="s">
        <v>61</v>
      </c>
      <c r="S222" s="51" t="s">
        <v>236</v>
      </c>
      <c r="T222" s="51">
        <v>100000</v>
      </c>
      <c r="U222" s="30" t="s">
        <v>500</v>
      </c>
      <c r="V222" s="30" t="s">
        <v>518</v>
      </c>
      <c r="W222" s="43"/>
    </row>
    <row r="223" spans="1:23" s="13" customFormat="1" ht="30" x14ac:dyDescent="0.25">
      <c r="A223" s="44">
        <f t="shared" si="3"/>
        <v>131</v>
      </c>
      <c r="B223" s="87">
        <v>44616</v>
      </c>
      <c r="C223" s="7"/>
      <c r="D223" s="7"/>
      <c r="E223" s="7"/>
      <c r="F223" s="7"/>
      <c r="G223" s="7"/>
      <c r="H223" s="7"/>
      <c r="I223" s="7"/>
      <c r="J223" s="7"/>
      <c r="K223" s="46"/>
      <c r="L223" s="7"/>
      <c r="M223" s="7"/>
      <c r="N223" s="17" t="s">
        <v>34</v>
      </c>
      <c r="O223" s="7"/>
      <c r="P223" s="16" t="s">
        <v>486</v>
      </c>
      <c r="Q223" s="51" t="s">
        <v>236</v>
      </c>
      <c r="R223" s="37" t="s">
        <v>61</v>
      </c>
      <c r="S223" s="51" t="s">
        <v>236</v>
      </c>
      <c r="T223" s="51">
        <v>100000</v>
      </c>
      <c r="U223" s="30" t="s">
        <v>501</v>
      </c>
      <c r="V223" s="30" t="s">
        <v>519</v>
      </c>
      <c r="W223" s="43"/>
    </row>
    <row r="224" spans="1:23" s="13" customFormat="1" ht="60" x14ac:dyDescent="0.25">
      <c r="A224" s="44">
        <f t="shared" si="3"/>
        <v>132</v>
      </c>
      <c r="B224" s="36">
        <v>44593</v>
      </c>
      <c r="C224" s="7"/>
      <c r="D224" s="7"/>
      <c r="E224" s="7"/>
      <c r="F224" s="7"/>
      <c r="G224" s="7"/>
      <c r="H224" s="7"/>
      <c r="I224" s="7"/>
      <c r="J224" s="7"/>
      <c r="K224" s="46"/>
      <c r="L224" s="7"/>
      <c r="M224" s="7"/>
      <c r="N224" s="17" t="s">
        <v>34</v>
      </c>
      <c r="O224" s="7"/>
      <c r="P224" s="37" t="s">
        <v>553</v>
      </c>
      <c r="Q224" s="51" t="s">
        <v>236</v>
      </c>
      <c r="R224" s="89" t="s">
        <v>601</v>
      </c>
      <c r="S224" s="89">
        <v>1</v>
      </c>
      <c r="T224" s="51">
        <v>97796.35</v>
      </c>
      <c r="U224" s="37" t="s">
        <v>605</v>
      </c>
      <c r="V224" s="38" t="s">
        <v>617</v>
      </c>
      <c r="W224" s="43"/>
    </row>
    <row r="225" spans="1:23" s="13" customFormat="1" ht="60" x14ac:dyDescent="0.25">
      <c r="A225" s="44">
        <f t="shared" si="3"/>
        <v>133</v>
      </c>
      <c r="B225" s="36">
        <v>44593</v>
      </c>
      <c r="C225" s="7"/>
      <c r="D225" s="7"/>
      <c r="E225" s="7"/>
      <c r="F225" s="7"/>
      <c r="G225" s="7"/>
      <c r="H225" s="7"/>
      <c r="I225" s="7"/>
      <c r="J225" s="7"/>
      <c r="K225" s="46"/>
      <c r="L225" s="7"/>
      <c r="M225" s="7"/>
      <c r="N225" s="17" t="s">
        <v>34</v>
      </c>
      <c r="O225" s="7"/>
      <c r="P225" s="37" t="s">
        <v>554</v>
      </c>
      <c r="Q225" s="51" t="s">
        <v>236</v>
      </c>
      <c r="R225" s="89" t="s">
        <v>601</v>
      </c>
      <c r="S225" s="89">
        <v>1</v>
      </c>
      <c r="T225" s="51">
        <v>71886.899999999994</v>
      </c>
      <c r="U225" s="37" t="s">
        <v>605</v>
      </c>
      <c r="V225" s="38" t="s">
        <v>618</v>
      </c>
      <c r="W225" s="43"/>
    </row>
    <row r="226" spans="1:23" s="13" customFormat="1" ht="45" x14ac:dyDescent="0.25">
      <c r="A226" s="44">
        <f t="shared" si="3"/>
        <v>134</v>
      </c>
      <c r="B226" s="36">
        <v>44593</v>
      </c>
      <c r="C226" s="7"/>
      <c r="D226" s="7"/>
      <c r="E226" s="7"/>
      <c r="F226" s="7"/>
      <c r="G226" s="7"/>
      <c r="H226" s="7"/>
      <c r="I226" s="7"/>
      <c r="J226" s="7"/>
      <c r="K226" s="46"/>
      <c r="L226" s="7"/>
      <c r="M226" s="7"/>
      <c r="N226" s="17" t="s">
        <v>34</v>
      </c>
      <c r="O226" s="7"/>
      <c r="P226" s="37" t="s">
        <v>555</v>
      </c>
      <c r="Q226" s="51" t="s">
        <v>236</v>
      </c>
      <c r="R226" s="88" t="s">
        <v>185</v>
      </c>
      <c r="S226" s="88">
        <v>90</v>
      </c>
      <c r="T226" s="51">
        <v>45000</v>
      </c>
      <c r="U226" s="37" t="s">
        <v>606</v>
      </c>
      <c r="V226" s="38" t="s">
        <v>619</v>
      </c>
      <c r="W226" s="43"/>
    </row>
    <row r="227" spans="1:23" s="13" customFormat="1" ht="60" x14ac:dyDescent="0.25">
      <c r="A227" s="44">
        <f t="shared" si="3"/>
        <v>135</v>
      </c>
      <c r="B227" s="36">
        <v>44595</v>
      </c>
      <c r="C227" s="7"/>
      <c r="D227" s="7"/>
      <c r="E227" s="7"/>
      <c r="F227" s="7"/>
      <c r="G227" s="7"/>
      <c r="H227" s="7"/>
      <c r="I227" s="7"/>
      <c r="J227" s="7"/>
      <c r="K227" s="46"/>
      <c r="L227" s="7"/>
      <c r="M227" s="7"/>
      <c r="N227" s="17" t="s">
        <v>34</v>
      </c>
      <c r="O227" s="7"/>
      <c r="P227" s="37" t="s">
        <v>556</v>
      </c>
      <c r="Q227" s="51" t="s">
        <v>236</v>
      </c>
      <c r="R227" s="89" t="s">
        <v>601</v>
      </c>
      <c r="S227" s="89">
        <v>1</v>
      </c>
      <c r="T227" s="126">
        <v>80.366349999999997</v>
      </c>
      <c r="U227" s="37" t="s">
        <v>605</v>
      </c>
      <c r="V227" s="38" t="s">
        <v>620</v>
      </c>
      <c r="W227" s="43"/>
    </row>
    <row r="228" spans="1:23" s="13" customFormat="1" ht="75" x14ac:dyDescent="0.25">
      <c r="A228" s="44">
        <f t="shared" si="3"/>
        <v>136</v>
      </c>
      <c r="B228" s="36">
        <v>44595</v>
      </c>
      <c r="C228" s="7"/>
      <c r="D228" s="7"/>
      <c r="E228" s="7"/>
      <c r="F228" s="7"/>
      <c r="G228" s="7"/>
      <c r="H228" s="7"/>
      <c r="I228" s="7"/>
      <c r="J228" s="7"/>
      <c r="K228" s="46"/>
      <c r="L228" s="7"/>
      <c r="M228" s="7"/>
      <c r="N228" s="17" t="s">
        <v>34</v>
      </c>
      <c r="O228" s="7"/>
      <c r="P228" s="37" t="s">
        <v>557</v>
      </c>
      <c r="Q228" s="51" t="s">
        <v>236</v>
      </c>
      <c r="R228" s="89" t="s">
        <v>601</v>
      </c>
      <c r="S228" s="89">
        <v>1</v>
      </c>
      <c r="T228" s="51">
        <v>35849.25</v>
      </c>
      <c r="U228" s="37" t="s">
        <v>605</v>
      </c>
      <c r="V228" s="38" t="s">
        <v>621</v>
      </c>
      <c r="W228" s="43"/>
    </row>
    <row r="229" spans="1:23" s="13" customFormat="1" ht="30" x14ac:dyDescent="0.25">
      <c r="A229" s="44">
        <f t="shared" si="3"/>
        <v>137</v>
      </c>
      <c r="B229" s="36" t="s">
        <v>551</v>
      </c>
      <c r="C229" s="7"/>
      <c r="D229" s="7"/>
      <c r="E229" s="7"/>
      <c r="F229" s="7"/>
      <c r="G229" s="7"/>
      <c r="H229" s="7"/>
      <c r="I229" s="7"/>
      <c r="J229" s="7"/>
      <c r="K229" s="46"/>
      <c r="L229" s="7"/>
      <c r="M229" s="7"/>
      <c r="N229" s="17" t="s">
        <v>34</v>
      </c>
      <c r="O229" s="7"/>
      <c r="P229" s="37" t="s">
        <v>558</v>
      </c>
      <c r="Q229" s="51" t="s">
        <v>236</v>
      </c>
      <c r="R229" s="88" t="s">
        <v>419</v>
      </c>
      <c r="S229" s="88">
        <v>4</v>
      </c>
      <c r="T229" s="51">
        <v>8000</v>
      </c>
      <c r="U229" s="37" t="s">
        <v>607</v>
      </c>
      <c r="V229" s="37" t="s">
        <v>622</v>
      </c>
      <c r="W229" s="43"/>
    </row>
    <row r="230" spans="1:23" s="13" customFormat="1" ht="60" x14ac:dyDescent="0.25">
      <c r="A230" s="44">
        <f t="shared" si="3"/>
        <v>138</v>
      </c>
      <c r="B230" s="36">
        <v>44595</v>
      </c>
      <c r="C230" s="7"/>
      <c r="D230" s="7"/>
      <c r="E230" s="7"/>
      <c r="F230" s="7"/>
      <c r="G230" s="7"/>
      <c r="H230" s="7"/>
      <c r="I230" s="7"/>
      <c r="J230" s="7"/>
      <c r="K230" s="46"/>
      <c r="L230" s="7"/>
      <c r="M230" s="7"/>
      <c r="N230" s="17" t="s">
        <v>34</v>
      </c>
      <c r="O230" s="7"/>
      <c r="P230" s="37" t="s">
        <v>559</v>
      </c>
      <c r="Q230" s="51" t="s">
        <v>236</v>
      </c>
      <c r="R230" s="89" t="s">
        <v>601</v>
      </c>
      <c r="S230" s="89">
        <v>1</v>
      </c>
      <c r="T230" s="51">
        <v>30828.58</v>
      </c>
      <c r="U230" s="37" t="s">
        <v>605</v>
      </c>
      <c r="V230" s="37" t="s">
        <v>623</v>
      </c>
      <c r="W230" s="43"/>
    </row>
    <row r="231" spans="1:23" s="13" customFormat="1" ht="15" x14ac:dyDescent="0.25">
      <c r="A231" s="44">
        <f t="shared" ref="A231:A317" si="4">A230+1</f>
        <v>139</v>
      </c>
      <c r="B231" s="36">
        <v>44595</v>
      </c>
      <c r="C231" s="7"/>
      <c r="D231" s="7"/>
      <c r="E231" s="7"/>
      <c r="F231" s="7"/>
      <c r="G231" s="7"/>
      <c r="H231" s="7"/>
      <c r="I231" s="7"/>
      <c r="J231" s="7"/>
      <c r="K231" s="46"/>
      <c r="L231" s="7"/>
      <c r="M231" s="7"/>
      <c r="N231" s="17" t="s">
        <v>34</v>
      </c>
      <c r="O231" s="7"/>
      <c r="P231" s="37" t="s">
        <v>560</v>
      </c>
      <c r="Q231" s="51" t="s">
        <v>236</v>
      </c>
      <c r="R231" s="89" t="s">
        <v>419</v>
      </c>
      <c r="S231" s="89">
        <v>4</v>
      </c>
      <c r="T231" s="51">
        <v>37700</v>
      </c>
      <c r="U231" s="37" t="s">
        <v>608</v>
      </c>
      <c r="V231" s="37" t="s">
        <v>624</v>
      </c>
      <c r="W231" s="43"/>
    </row>
    <row r="232" spans="1:23" s="13" customFormat="1" ht="75" x14ac:dyDescent="0.25">
      <c r="A232" s="44">
        <f t="shared" si="4"/>
        <v>140</v>
      </c>
      <c r="B232" s="36">
        <v>44596</v>
      </c>
      <c r="C232" s="7"/>
      <c r="D232" s="7"/>
      <c r="E232" s="7"/>
      <c r="F232" s="7"/>
      <c r="G232" s="7"/>
      <c r="H232" s="7"/>
      <c r="I232" s="7"/>
      <c r="J232" s="7"/>
      <c r="K232" s="46"/>
      <c r="L232" s="7"/>
      <c r="M232" s="7"/>
      <c r="N232" s="17" t="s">
        <v>34</v>
      </c>
      <c r="O232" s="7"/>
      <c r="P232" s="37" t="s">
        <v>561</v>
      </c>
      <c r="Q232" s="51" t="s">
        <v>236</v>
      </c>
      <c r="R232" s="89" t="s">
        <v>601</v>
      </c>
      <c r="S232" s="88">
        <v>1</v>
      </c>
      <c r="T232" s="51">
        <v>15989.5</v>
      </c>
      <c r="U232" s="37" t="s">
        <v>605</v>
      </c>
      <c r="V232" s="37" t="s">
        <v>625</v>
      </c>
      <c r="W232" s="43"/>
    </row>
    <row r="233" spans="1:23" s="13" customFormat="1" ht="75" x14ac:dyDescent="0.25">
      <c r="A233" s="44">
        <f t="shared" si="4"/>
        <v>141</v>
      </c>
      <c r="B233" s="36">
        <v>44596</v>
      </c>
      <c r="C233" s="7"/>
      <c r="D233" s="7"/>
      <c r="E233" s="7"/>
      <c r="F233" s="7"/>
      <c r="G233" s="7"/>
      <c r="H233" s="7"/>
      <c r="I233" s="7"/>
      <c r="J233" s="7"/>
      <c r="K233" s="46"/>
      <c r="L233" s="7"/>
      <c r="M233" s="7"/>
      <c r="N233" s="17" t="s">
        <v>34</v>
      </c>
      <c r="O233" s="7"/>
      <c r="P233" s="37" t="s">
        <v>562</v>
      </c>
      <c r="Q233" s="51" t="s">
        <v>236</v>
      </c>
      <c r="R233" s="89" t="s">
        <v>601</v>
      </c>
      <c r="S233" s="88">
        <v>1</v>
      </c>
      <c r="T233" s="51">
        <v>15989.5</v>
      </c>
      <c r="U233" s="37" t="s">
        <v>605</v>
      </c>
      <c r="V233" s="37" t="s">
        <v>626</v>
      </c>
      <c r="W233" s="43"/>
    </row>
    <row r="234" spans="1:23" s="13" customFormat="1" ht="75" x14ac:dyDescent="0.25">
      <c r="A234" s="44">
        <f t="shared" si="4"/>
        <v>142</v>
      </c>
      <c r="B234" s="36">
        <v>44596</v>
      </c>
      <c r="C234" s="7"/>
      <c r="D234" s="7"/>
      <c r="E234" s="7"/>
      <c r="F234" s="7"/>
      <c r="G234" s="7"/>
      <c r="H234" s="7"/>
      <c r="I234" s="7"/>
      <c r="J234" s="7"/>
      <c r="K234" s="46"/>
      <c r="L234" s="7"/>
      <c r="M234" s="7"/>
      <c r="N234" s="17" t="s">
        <v>34</v>
      </c>
      <c r="O234" s="7"/>
      <c r="P234" s="37" t="s">
        <v>563</v>
      </c>
      <c r="Q234" s="51" t="s">
        <v>236</v>
      </c>
      <c r="R234" s="89" t="s">
        <v>601</v>
      </c>
      <c r="S234" s="88">
        <v>1</v>
      </c>
      <c r="T234" s="51">
        <v>15989.5</v>
      </c>
      <c r="U234" s="37" t="s">
        <v>605</v>
      </c>
      <c r="V234" s="37" t="s">
        <v>627</v>
      </c>
      <c r="W234" s="43"/>
    </row>
    <row r="235" spans="1:23" s="13" customFormat="1" ht="75" x14ac:dyDescent="0.25">
      <c r="A235" s="44">
        <f t="shared" si="4"/>
        <v>143</v>
      </c>
      <c r="B235" s="36">
        <v>44596</v>
      </c>
      <c r="C235" s="7"/>
      <c r="D235" s="7"/>
      <c r="E235" s="7"/>
      <c r="F235" s="7"/>
      <c r="G235" s="7"/>
      <c r="H235" s="7"/>
      <c r="I235" s="7"/>
      <c r="J235" s="7"/>
      <c r="K235" s="46"/>
      <c r="L235" s="7"/>
      <c r="M235" s="7"/>
      <c r="N235" s="17" t="s">
        <v>34</v>
      </c>
      <c r="O235" s="7"/>
      <c r="P235" s="37" t="s">
        <v>564</v>
      </c>
      <c r="Q235" s="51" t="s">
        <v>236</v>
      </c>
      <c r="R235" s="89" t="s">
        <v>601</v>
      </c>
      <c r="S235" s="88">
        <v>1</v>
      </c>
      <c r="T235" s="51">
        <v>69355.69</v>
      </c>
      <c r="U235" s="37" t="s">
        <v>605</v>
      </c>
      <c r="V235" s="37" t="s">
        <v>628</v>
      </c>
      <c r="W235" s="43"/>
    </row>
    <row r="236" spans="1:23" s="13" customFormat="1" ht="60" x14ac:dyDescent="0.25">
      <c r="A236" s="44">
        <f t="shared" si="4"/>
        <v>144</v>
      </c>
      <c r="B236" s="36">
        <v>44599</v>
      </c>
      <c r="C236" s="7"/>
      <c r="D236" s="7"/>
      <c r="E236" s="7"/>
      <c r="F236" s="7"/>
      <c r="G236" s="7"/>
      <c r="H236" s="7"/>
      <c r="I236" s="7"/>
      <c r="J236" s="7"/>
      <c r="K236" s="46"/>
      <c r="L236" s="7"/>
      <c r="M236" s="7"/>
      <c r="N236" s="17" t="s">
        <v>34</v>
      </c>
      <c r="O236" s="7"/>
      <c r="P236" s="37" t="s">
        <v>565</v>
      </c>
      <c r="Q236" s="51" t="s">
        <v>236</v>
      </c>
      <c r="R236" s="89" t="s">
        <v>601</v>
      </c>
      <c r="S236" s="88">
        <v>1</v>
      </c>
      <c r="T236" s="51">
        <v>60000</v>
      </c>
      <c r="U236" s="37" t="s">
        <v>609</v>
      </c>
      <c r="V236" s="37" t="s">
        <v>629</v>
      </c>
      <c r="W236" s="43"/>
    </row>
    <row r="237" spans="1:23" s="13" customFormat="1" ht="75" x14ac:dyDescent="0.25">
      <c r="A237" s="44">
        <f t="shared" si="4"/>
        <v>145</v>
      </c>
      <c r="B237" s="36">
        <v>44599</v>
      </c>
      <c r="C237" s="7"/>
      <c r="D237" s="7"/>
      <c r="E237" s="7"/>
      <c r="F237" s="7"/>
      <c r="G237" s="7"/>
      <c r="H237" s="7"/>
      <c r="I237" s="7"/>
      <c r="J237" s="7"/>
      <c r="K237" s="46"/>
      <c r="L237" s="7"/>
      <c r="M237" s="7"/>
      <c r="N237" s="17" t="s">
        <v>34</v>
      </c>
      <c r="O237" s="7"/>
      <c r="P237" s="37" t="s">
        <v>566</v>
      </c>
      <c r="Q237" s="51" t="s">
        <v>236</v>
      </c>
      <c r="R237" s="89" t="s">
        <v>601</v>
      </c>
      <c r="S237" s="89">
        <v>1</v>
      </c>
      <c r="T237" s="51">
        <v>15989.5</v>
      </c>
      <c r="U237" s="37" t="s">
        <v>605</v>
      </c>
      <c r="V237" s="37" t="s">
        <v>630</v>
      </c>
      <c r="W237" s="43"/>
    </row>
    <row r="238" spans="1:23" s="13" customFormat="1" ht="75" x14ac:dyDescent="0.25">
      <c r="A238" s="44">
        <f t="shared" si="4"/>
        <v>146</v>
      </c>
      <c r="B238" s="36">
        <v>44599</v>
      </c>
      <c r="C238" s="7"/>
      <c r="D238" s="7"/>
      <c r="E238" s="7"/>
      <c r="F238" s="7"/>
      <c r="G238" s="7"/>
      <c r="H238" s="7"/>
      <c r="I238" s="7"/>
      <c r="J238" s="7"/>
      <c r="K238" s="46"/>
      <c r="L238" s="7"/>
      <c r="M238" s="7"/>
      <c r="N238" s="17" t="s">
        <v>34</v>
      </c>
      <c r="O238" s="7"/>
      <c r="P238" s="37" t="s">
        <v>567</v>
      </c>
      <c r="Q238" s="51" t="s">
        <v>236</v>
      </c>
      <c r="R238" s="89" t="s">
        <v>601</v>
      </c>
      <c r="S238" s="89">
        <v>1</v>
      </c>
      <c r="T238" s="51">
        <v>16770.419999999998</v>
      </c>
      <c r="U238" s="37" t="s">
        <v>605</v>
      </c>
      <c r="V238" s="37" t="s">
        <v>631</v>
      </c>
      <c r="W238" s="43"/>
    </row>
    <row r="239" spans="1:23" s="13" customFormat="1" ht="75" x14ac:dyDescent="0.25">
      <c r="A239" s="44">
        <f t="shared" si="4"/>
        <v>147</v>
      </c>
      <c r="B239" s="36">
        <v>44599</v>
      </c>
      <c r="C239" s="7"/>
      <c r="D239" s="7"/>
      <c r="E239" s="7"/>
      <c r="F239" s="7"/>
      <c r="G239" s="7"/>
      <c r="H239" s="7"/>
      <c r="I239" s="7"/>
      <c r="J239" s="7"/>
      <c r="K239" s="46"/>
      <c r="L239" s="7"/>
      <c r="M239" s="7"/>
      <c r="N239" s="17" t="s">
        <v>34</v>
      </c>
      <c r="O239" s="7"/>
      <c r="P239" s="37" t="s">
        <v>568</v>
      </c>
      <c r="Q239" s="51" t="s">
        <v>236</v>
      </c>
      <c r="R239" s="89" t="s">
        <v>601</v>
      </c>
      <c r="S239" s="88">
        <v>1</v>
      </c>
      <c r="T239" s="51">
        <v>37969.06</v>
      </c>
      <c r="U239" s="37" t="s">
        <v>605</v>
      </c>
      <c r="V239" s="37" t="s">
        <v>632</v>
      </c>
      <c r="W239" s="43"/>
    </row>
    <row r="240" spans="1:23" s="13" customFormat="1" ht="75" x14ac:dyDescent="0.25">
      <c r="A240" s="44">
        <f t="shared" si="4"/>
        <v>148</v>
      </c>
      <c r="B240" s="36">
        <v>44599</v>
      </c>
      <c r="C240" s="7"/>
      <c r="D240" s="7"/>
      <c r="E240" s="7"/>
      <c r="F240" s="7"/>
      <c r="G240" s="7"/>
      <c r="H240" s="7"/>
      <c r="I240" s="7"/>
      <c r="J240" s="7"/>
      <c r="K240" s="46"/>
      <c r="L240" s="7"/>
      <c r="M240" s="7"/>
      <c r="N240" s="17" t="s">
        <v>34</v>
      </c>
      <c r="O240" s="7"/>
      <c r="P240" s="37" t="s">
        <v>569</v>
      </c>
      <c r="Q240" s="51" t="s">
        <v>236</v>
      </c>
      <c r="R240" s="89" t="s">
        <v>601</v>
      </c>
      <c r="S240" s="88">
        <v>1</v>
      </c>
      <c r="T240" s="51">
        <v>15989.5</v>
      </c>
      <c r="U240" s="37" t="s">
        <v>605</v>
      </c>
      <c r="V240" s="37" t="s">
        <v>633</v>
      </c>
      <c r="W240" s="43"/>
    </row>
    <row r="241" spans="1:23" s="13" customFormat="1" ht="75" x14ac:dyDescent="0.25">
      <c r="A241" s="44">
        <f t="shared" si="4"/>
        <v>149</v>
      </c>
      <c r="B241" s="36">
        <v>44600</v>
      </c>
      <c r="C241" s="7"/>
      <c r="D241" s="7"/>
      <c r="E241" s="7"/>
      <c r="F241" s="7"/>
      <c r="G241" s="7"/>
      <c r="H241" s="7"/>
      <c r="I241" s="7"/>
      <c r="J241" s="7"/>
      <c r="K241" s="46"/>
      <c r="L241" s="7"/>
      <c r="M241" s="7"/>
      <c r="N241" s="17" t="s">
        <v>34</v>
      </c>
      <c r="O241" s="7"/>
      <c r="P241" s="37" t="s">
        <v>570</v>
      </c>
      <c r="Q241" s="51" t="s">
        <v>236</v>
      </c>
      <c r="R241" s="89" t="s">
        <v>601</v>
      </c>
      <c r="S241" s="88">
        <v>1</v>
      </c>
      <c r="T241" s="51">
        <v>15989.5</v>
      </c>
      <c r="U241" s="37" t="s">
        <v>605</v>
      </c>
      <c r="V241" s="37" t="s">
        <v>634</v>
      </c>
      <c r="W241" s="43"/>
    </row>
    <row r="242" spans="1:23" s="13" customFormat="1" ht="75" x14ac:dyDescent="0.25">
      <c r="A242" s="44">
        <f t="shared" si="4"/>
        <v>150</v>
      </c>
      <c r="B242" s="36">
        <v>44600</v>
      </c>
      <c r="C242" s="7"/>
      <c r="D242" s="7"/>
      <c r="E242" s="7"/>
      <c r="F242" s="7"/>
      <c r="G242" s="7"/>
      <c r="H242" s="7"/>
      <c r="I242" s="7"/>
      <c r="J242" s="7"/>
      <c r="K242" s="46"/>
      <c r="L242" s="7"/>
      <c r="M242" s="7"/>
      <c r="N242" s="17" t="s">
        <v>34</v>
      </c>
      <c r="O242" s="7"/>
      <c r="P242" s="37" t="s">
        <v>571</v>
      </c>
      <c r="Q242" s="51" t="s">
        <v>236</v>
      </c>
      <c r="R242" s="89" t="s">
        <v>601</v>
      </c>
      <c r="S242" s="89">
        <v>1</v>
      </c>
      <c r="T242" s="51">
        <v>21010.17</v>
      </c>
      <c r="U242" s="37" t="s">
        <v>605</v>
      </c>
      <c r="V242" s="37" t="s">
        <v>635</v>
      </c>
      <c r="W242" s="43"/>
    </row>
    <row r="243" spans="1:23" s="13" customFormat="1" ht="45" x14ac:dyDescent="0.25">
      <c r="A243" s="44">
        <f t="shared" si="4"/>
        <v>151</v>
      </c>
      <c r="B243" s="36">
        <v>44571</v>
      </c>
      <c r="C243" s="7"/>
      <c r="D243" s="7"/>
      <c r="E243" s="7"/>
      <c r="F243" s="7"/>
      <c r="G243" s="7"/>
      <c r="H243" s="7"/>
      <c r="I243" s="7"/>
      <c r="J243" s="7"/>
      <c r="K243" s="46"/>
      <c r="L243" s="7"/>
      <c r="M243" s="7"/>
      <c r="N243" s="17" t="s">
        <v>34</v>
      </c>
      <c r="O243" s="7"/>
      <c r="P243" s="37" t="s">
        <v>572</v>
      </c>
      <c r="Q243" s="51" t="s">
        <v>236</v>
      </c>
      <c r="R243" s="89" t="s">
        <v>601</v>
      </c>
      <c r="S243" s="89">
        <v>1</v>
      </c>
      <c r="T243" s="51">
        <v>99708</v>
      </c>
      <c r="U243" s="37" t="s">
        <v>610</v>
      </c>
      <c r="V243" s="37" t="s">
        <v>636</v>
      </c>
      <c r="W243" s="43"/>
    </row>
    <row r="244" spans="1:23" s="13" customFormat="1" ht="45" x14ac:dyDescent="0.25">
      <c r="A244" s="44">
        <f t="shared" si="4"/>
        <v>152</v>
      </c>
      <c r="B244" s="36">
        <v>44606</v>
      </c>
      <c r="C244" s="7"/>
      <c r="D244" s="7"/>
      <c r="E244" s="7"/>
      <c r="F244" s="7"/>
      <c r="G244" s="7"/>
      <c r="H244" s="7"/>
      <c r="I244" s="7"/>
      <c r="J244" s="7"/>
      <c r="K244" s="46"/>
      <c r="L244" s="7"/>
      <c r="M244" s="7"/>
      <c r="N244" s="17" t="s">
        <v>34</v>
      </c>
      <c r="O244" s="7"/>
      <c r="P244" s="37" t="s">
        <v>573</v>
      </c>
      <c r="Q244" s="51" t="s">
        <v>236</v>
      </c>
      <c r="R244" s="88" t="s">
        <v>281</v>
      </c>
      <c r="S244" s="88">
        <v>1</v>
      </c>
      <c r="T244" s="51">
        <v>108.17</v>
      </c>
      <c r="U244" s="37" t="s">
        <v>611</v>
      </c>
      <c r="V244" s="37" t="s">
        <v>637</v>
      </c>
      <c r="W244" s="43"/>
    </row>
    <row r="245" spans="1:23" s="13" customFormat="1" ht="75" x14ac:dyDescent="0.25">
      <c r="A245" s="44">
        <f t="shared" si="4"/>
        <v>153</v>
      </c>
      <c r="B245" s="36">
        <v>44571</v>
      </c>
      <c r="C245" s="7"/>
      <c r="D245" s="7"/>
      <c r="E245" s="7"/>
      <c r="F245" s="7"/>
      <c r="G245" s="7"/>
      <c r="H245" s="7"/>
      <c r="I245" s="7"/>
      <c r="J245" s="7"/>
      <c r="K245" s="46"/>
      <c r="L245" s="7"/>
      <c r="M245" s="7"/>
      <c r="N245" s="17" t="s">
        <v>34</v>
      </c>
      <c r="O245" s="7"/>
      <c r="P245" s="37" t="s">
        <v>574</v>
      </c>
      <c r="Q245" s="51" t="s">
        <v>236</v>
      </c>
      <c r="R245" s="89" t="s">
        <v>601</v>
      </c>
      <c r="S245" s="88">
        <v>1</v>
      </c>
      <c r="T245" s="51">
        <v>99822</v>
      </c>
      <c r="U245" s="37" t="s">
        <v>612</v>
      </c>
      <c r="V245" s="37" t="s">
        <v>638</v>
      </c>
      <c r="W245" s="43"/>
    </row>
    <row r="246" spans="1:23" s="13" customFormat="1" ht="90" x14ac:dyDescent="0.25">
      <c r="A246" s="44">
        <f t="shared" si="4"/>
        <v>154</v>
      </c>
      <c r="B246" s="36">
        <v>44602</v>
      </c>
      <c r="C246" s="7"/>
      <c r="D246" s="7"/>
      <c r="E246" s="7"/>
      <c r="F246" s="7"/>
      <c r="G246" s="7"/>
      <c r="H246" s="7"/>
      <c r="I246" s="7"/>
      <c r="J246" s="7"/>
      <c r="K246" s="46"/>
      <c r="L246" s="7"/>
      <c r="M246" s="7"/>
      <c r="N246" s="17" t="s">
        <v>34</v>
      </c>
      <c r="O246" s="7"/>
      <c r="P246" s="37" t="s">
        <v>575</v>
      </c>
      <c r="Q246" s="51" t="s">
        <v>236</v>
      </c>
      <c r="R246" s="89" t="s">
        <v>601</v>
      </c>
      <c r="S246" s="88">
        <v>1</v>
      </c>
      <c r="T246" s="51">
        <v>48000</v>
      </c>
      <c r="U246" s="37" t="s">
        <v>609</v>
      </c>
      <c r="V246" s="37" t="s">
        <v>639</v>
      </c>
      <c r="W246" s="43"/>
    </row>
    <row r="247" spans="1:23" s="13" customFormat="1" ht="45" x14ac:dyDescent="0.25">
      <c r="A247" s="44">
        <f t="shared" si="4"/>
        <v>155</v>
      </c>
      <c r="B247" s="36" t="s">
        <v>552</v>
      </c>
      <c r="C247" s="7"/>
      <c r="D247" s="7"/>
      <c r="E247" s="7"/>
      <c r="F247" s="7"/>
      <c r="G247" s="7"/>
      <c r="H247" s="7"/>
      <c r="I247" s="7"/>
      <c r="J247" s="7"/>
      <c r="K247" s="46"/>
      <c r="L247" s="7"/>
      <c r="M247" s="7"/>
      <c r="N247" s="17" t="s">
        <v>34</v>
      </c>
      <c r="O247" s="7"/>
      <c r="P247" s="37" t="s">
        <v>576</v>
      </c>
      <c r="Q247" s="51" t="s">
        <v>236</v>
      </c>
      <c r="R247" s="88" t="s">
        <v>602</v>
      </c>
      <c r="S247" s="88">
        <v>1</v>
      </c>
      <c r="T247" s="51">
        <v>99000</v>
      </c>
      <c r="U247" s="37" t="s">
        <v>613</v>
      </c>
      <c r="V247" s="37" t="s">
        <v>640</v>
      </c>
      <c r="W247" s="43"/>
    </row>
    <row r="248" spans="1:23" s="13" customFormat="1" ht="75" x14ac:dyDescent="0.25">
      <c r="A248" s="44">
        <f t="shared" si="4"/>
        <v>156</v>
      </c>
      <c r="B248" s="36">
        <v>44603</v>
      </c>
      <c r="C248" s="7"/>
      <c r="D248" s="7"/>
      <c r="E248" s="7"/>
      <c r="F248" s="7"/>
      <c r="G248" s="7"/>
      <c r="H248" s="7"/>
      <c r="I248" s="7"/>
      <c r="J248" s="7"/>
      <c r="K248" s="46"/>
      <c r="L248" s="7"/>
      <c r="M248" s="7"/>
      <c r="N248" s="17" t="s">
        <v>34</v>
      </c>
      <c r="O248" s="7"/>
      <c r="P248" s="37" t="s">
        <v>577</v>
      </c>
      <c r="Q248" s="51" t="s">
        <v>236</v>
      </c>
      <c r="R248" s="89" t="s">
        <v>601</v>
      </c>
      <c r="S248" s="89">
        <v>1</v>
      </c>
      <c r="T248" s="51">
        <v>15989.5</v>
      </c>
      <c r="U248" s="37" t="s">
        <v>614</v>
      </c>
      <c r="V248" s="37" t="s">
        <v>641</v>
      </c>
      <c r="W248" s="43"/>
    </row>
    <row r="249" spans="1:23" s="13" customFormat="1" ht="75" x14ac:dyDescent="0.25">
      <c r="A249" s="44">
        <f t="shared" si="4"/>
        <v>157</v>
      </c>
      <c r="B249" s="36">
        <v>44603</v>
      </c>
      <c r="C249" s="7"/>
      <c r="D249" s="7"/>
      <c r="E249" s="7"/>
      <c r="F249" s="7"/>
      <c r="G249" s="7"/>
      <c r="H249" s="7"/>
      <c r="I249" s="7"/>
      <c r="J249" s="7"/>
      <c r="K249" s="46"/>
      <c r="L249" s="7"/>
      <c r="M249" s="7"/>
      <c r="N249" s="17" t="s">
        <v>34</v>
      </c>
      <c r="O249" s="7"/>
      <c r="P249" s="37" t="s">
        <v>578</v>
      </c>
      <c r="Q249" s="51" t="s">
        <v>236</v>
      </c>
      <c r="R249" s="89" t="s">
        <v>601</v>
      </c>
      <c r="S249" s="89">
        <v>1</v>
      </c>
      <c r="T249" s="51">
        <v>15989.5</v>
      </c>
      <c r="U249" s="37" t="s">
        <v>605</v>
      </c>
      <c r="V249" s="37" t="s">
        <v>642</v>
      </c>
      <c r="W249" s="43"/>
    </row>
    <row r="250" spans="1:23" s="13" customFormat="1" ht="60" x14ac:dyDescent="0.25">
      <c r="A250" s="44">
        <f t="shared" si="4"/>
        <v>158</v>
      </c>
      <c r="B250" s="36">
        <v>44603</v>
      </c>
      <c r="C250" s="7"/>
      <c r="D250" s="7"/>
      <c r="E250" s="7"/>
      <c r="F250" s="7"/>
      <c r="G250" s="7"/>
      <c r="H250" s="7"/>
      <c r="I250" s="7"/>
      <c r="J250" s="7"/>
      <c r="K250" s="46"/>
      <c r="L250" s="7"/>
      <c r="M250" s="7"/>
      <c r="N250" s="17" t="s">
        <v>34</v>
      </c>
      <c r="O250" s="7"/>
      <c r="P250" s="37" t="s">
        <v>579</v>
      </c>
      <c r="Q250" s="51" t="s">
        <v>236</v>
      </c>
      <c r="R250" s="89" t="s">
        <v>601</v>
      </c>
      <c r="S250" s="89">
        <v>1</v>
      </c>
      <c r="T250" s="51">
        <v>32537</v>
      </c>
      <c r="U250" s="37" t="s">
        <v>605</v>
      </c>
      <c r="V250" s="37" t="s">
        <v>643</v>
      </c>
      <c r="W250" s="43"/>
    </row>
    <row r="251" spans="1:23" s="13" customFormat="1" ht="75" x14ac:dyDescent="0.25">
      <c r="A251" s="44">
        <f t="shared" si="4"/>
        <v>159</v>
      </c>
      <c r="B251" s="36">
        <v>44603</v>
      </c>
      <c r="C251" s="7"/>
      <c r="D251" s="7"/>
      <c r="E251" s="7"/>
      <c r="F251" s="7"/>
      <c r="G251" s="7"/>
      <c r="H251" s="7"/>
      <c r="I251" s="7"/>
      <c r="J251" s="7"/>
      <c r="K251" s="46"/>
      <c r="L251" s="7"/>
      <c r="M251" s="7"/>
      <c r="N251" s="17" t="s">
        <v>34</v>
      </c>
      <c r="O251" s="7"/>
      <c r="P251" s="37" t="s">
        <v>580</v>
      </c>
      <c r="Q251" s="51" t="s">
        <v>236</v>
      </c>
      <c r="R251" s="89" t="s">
        <v>601</v>
      </c>
      <c r="S251" s="88">
        <v>1</v>
      </c>
      <c r="T251" s="51">
        <v>15989.5</v>
      </c>
      <c r="U251" s="37" t="s">
        <v>605</v>
      </c>
      <c r="V251" s="38" t="s">
        <v>644</v>
      </c>
      <c r="W251" s="43"/>
    </row>
    <row r="252" spans="1:23" s="13" customFormat="1" ht="60" x14ac:dyDescent="0.25">
      <c r="A252" s="44">
        <f t="shared" si="4"/>
        <v>160</v>
      </c>
      <c r="B252" s="36">
        <v>44603</v>
      </c>
      <c r="C252" s="7"/>
      <c r="D252" s="7"/>
      <c r="E252" s="7"/>
      <c r="F252" s="7"/>
      <c r="G252" s="7"/>
      <c r="H252" s="7"/>
      <c r="I252" s="7"/>
      <c r="J252" s="7"/>
      <c r="K252" s="46"/>
      <c r="L252" s="7"/>
      <c r="M252" s="7"/>
      <c r="N252" s="17" t="s">
        <v>34</v>
      </c>
      <c r="O252" s="7"/>
      <c r="P252" s="37" t="s">
        <v>581</v>
      </c>
      <c r="Q252" s="51" t="s">
        <v>236</v>
      </c>
      <c r="R252" s="89" t="s">
        <v>601</v>
      </c>
      <c r="S252" s="89">
        <v>1</v>
      </c>
      <c r="T252" s="51">
        <v>15989.5</v>
      </c>
      <c r="U252" s="37" t="s">
        <v>605</v>
      </c>
      <c r="V252" s="38" t="s">
        <v>645</v>
      </c>
      <c r="W252" s="43"/>
    </row>
    <row r="253" spans="1:23" s="13" customFormat="1" ht="60" x14ac:dyDescent="0.25">
      <c r="A253" s="44">
        <f t="shared" si="4"/>
        <v>161</v>
      </c>
      <c r="B253" s="36">
        <v>44603</v>
      </c>
      <c r="C253" s="7"/>
      <c r="D253" s="7"/>
      <c r="E253" s="7"/>
      <c r="F253" s="7"/>
      <c r="G253" s="7"/>
      <c r="H253" s="7"/>
      <c r="I253" s="7"/>
      <c r="J253" s="7"/>
      <c r="K253" s="46"/>
      <c r="L253" s="7"/>
      <c r="M253" s="7"/>
      <c r="N253" s="17" t="s">
        <v>34</v>
      </c>
      <c r="O253" s="7"/>
      <c r="P253" s="37" t="s">
        <v>582</v>
      </c>
      <c r="Q253" s="51" t="s">
        <v>236</v>
      </c>
      <c r="R253" s="89" t="s">
        <v>601</v>
      </c>
      <c r="S253" s="89">
        <v>1</v>
      </c>
      <c r="T253" s="51">
        <v>44328.7</v>
      </c>
      <c r="U253" s="37" t="s">
        <v>605</v>
      </c>
      <c r="V253" s="37" t="s">
        <v>646</v>
      </c>
      <c r="W253" s="43"/>
    </row>
    <row r="254" spans="1:23" s="13" customFormat="1" ht="75" x14ac:dyDescent="0.25">
      <c r="A254" s="44">
        <f t="shared" si="4"/>
        <v>162</v>
      </c>
      <c r="B254" s="36">
        <v>44606</v>
      </c>
      <c r="C254" s="7"/>
      <c r="D254" s="7"/>
      <c r="E254" s="7"/>
      <c r="F254" s="7"/>
      <c r="G254" s="7"/>
      <c r="H254" s="7"/>
      <c r="I254" s="7"/>
      <c r="J254" s="7"/>
      <c r="K254" s="46"/>
      <c r="L254" s="7"/>
      <c r="M254" s="7"/>
      <c r="N254" s="17" t="s">
        <v>34</v>
      </c>
      <c r="O254" s="7"/>
      <c r="P254" s="37" t="s">
        <v>583</v>
      </c>
      <c r="Q254" s="51" t="s">
        <v>236</v>
      </c>
      <c r="R254" s="89" t="s">
        <v>601</v>
      </c>
      <c r="S254" s="89">
        <v>1</v>
      </c>
      <c r="T254" s="51">
        <v>15989.5</v>
      </c>
      <c r="U254" s="37" t="s">
        <v>605</v>
      </c>
      <c r="V254" s="37" t="s">
        <v>647</v>
      </c>
      <c r="W254" s="43"/>
    </row>
    <row r="255" spans="1:23" s="13" customFormat="1" ht="75" x14ac:dyDescent="0.25">
      <c r="A255" s="44">
        <f t="shared" si="4"/>
        <v>163</v>
      </c>
      <c r="B255" s="36">
        <v>44606</v>
      </c>
      <c r="C255" s="7"/>
      <c r="D255" s="7"/>
      <c r="E255" s="7"/>
      <c r="F255" s="7"/>
      <c r="G255" s="7"/>
      <c r="H255" s="7"/>
      <c r="I255" s="7"/>
      <c r="J255" s="7"/>
      <c r="K255" s="46"/>
      <c r="L255" s="7"/>
      <c r="M255" s="7"/>
      <c r="N255" s="17" t="s">
        <v>34</v>
      </c>
      <c r="O255" s="7"/>
      <c r="P255" s="38" t="s">
        <v>584</v>
      </c>
      <c r="Q255" s="51" t="s">
        <v>236</v>
      </c>
      <c r="R255" s="89" t="s">
        <v>601</v>
      </c>
      <c r="S255" s="89">
        <v>1</v>
      </c>
      <c r="T255" s="51">
        <v>15989.5</v>
      </c>
      <c r="U255" s="37" t="s">
        <v>605</v>
      </c>
      <c r="V255" s="37" t="s">
        <v>648</v>
      </c>
      <c r="W255" s="43"/>
    </row>
    <row r="256" spans="1:23" s="13" customFormat="1" ht="75" x14ac:dyDescent="0.25">
      <c r="A256" s="44">
        <f t="shared" si="4"/>
        <v>164</v>
      </c>
      <c r="B256" s="36">
        <v>44606</v>
      </c>
      <c r="C256" s="7"/>
      <c r="D256" s="7"/>
      <c r="E256" s="7"/>
      <c r="F256" s="7"/>
      <c r="G256" s="7"/>
      <c r="H256" s="7"/>
      <c r="I256" s="7"/>
      <c r="J256" s="7"/>
      <c r="K256" s="46"/>
      <c r="L256" s="7"/>
      <c r="M256" s="7"/>
      <c r="N256" s="17" t="s">
        <v>34</v>
      </c>
      <c r="O256" s="7"/>
      <c r="P256" s="37" t="s">
        <v>585</v>
      </c>
      <c r="Q256" s="51" t="s">
        <v>236</v>
      </c>
      <c r="R256" s="89" t="s">
        <v>601</v>
      </c>
      <c r="S256" s="88">
        <v>1</v>
      </c>
      <c r="T256" s="51">
        <v>15989.5</v>
      </c>
      <c r="U256" s="37" t="s">
        <v>605</v>
      </c>
      <c r="V256" s="37" t="s">
        <v>649</v>
      </c>
      <c r="W256" s="43"/>
    </row>
    <row r="257" spans="1:23" s="13" customFormat="1" ht="75" x14ac:dyDescent="0.25">
      <c r="A257" s="44">
        <f t="shared" si="4"/>
        <v>165</v>
      </c>
      <c r="B257" s="36">
        <v>44606</v>
      </c>
      <c r="C257" s="7"/>
      <c r="D257" s="7"/>
      <c r="E257" s="7"/>
      <c r="F257" s="7"/>
      <c r="G257" s="7"/>
      <c r="H257" s="7"/>
      <c r="I257" s="7"/>
      <c r="J257" s="7"/>
      <c r="K257" s="46"/>
      <c r="L257" s="7"/>
      <c r="M257" s="7"/>
      <c r="N257" s="17" t="s">
        <v>34</v>
      </c>
      <c r="O257" s="7"/>
      <c r="P257" s="37" t="s">
        <v>586</v>
      </c>
      <c r="Q257" s="51" t="s">
        <v>236</v>
      </c>
      <c r="R257" s="89" t="s">
        <v>601</v>
      </c>
      <c r="S257" s="89">
        <v>1</v>
      </c>
      <c r="T257" s="51">
        <v>61287.61</v>
      </c>
      <c r="U257" s="37" t="s">
        <v>605</v>
      </c>
      <c r="V257" s="37" t="s">
        <v>650</v>
      </c>
      <c r="W257" s="43"/>
    </row>
    <row r="258" spans="1:23" s="13" customFormat="1" ht="75" x14ac:dyDescent="0.25">
      <c r="A258" s="44">
        <f t="shared" si="4"/>
        <v>166</v>
      </c>
      <c r="B258" s="36">
        <v>44609</v>
      </c>
      <c r="C258" s="7"/>
      <c r="D258" s="7"/>
      <c r="E258" s="7"/>
      <c r="F258" s="7"/>
      <c r="G258" s="7"/>
      <c r="H258" s="7"/>
      <c r="I258" s="7"/>
      <c r="J258" s="7"/>
      <c r="K258" s="46"/>
      <c r="L258" s="7"/>
      <c r="M258" s="7"/>
      <c r="N258" s="17" t="s">
        <v>34</v>
      </c>
      <c r="O258" s="7"/>
      <c r="P258" s="37" t="s">
        <v>587</v>
      </c>
      <c r="Q258" s="51" t="s">
        <v>236</v>
      </c>
      <c r="R258" s="89" t="s">
        <v>601</v>
      </c>
      <c r="S258" s="89">
        <v>1</v>
      </c>
      <c r="T258" s="51">
        <v>15989.5</v>
      </c>
      <c r="U258" s="37" t="s">
        <v>605</v>
      </c>
      <c r="V258" s="37" t="s">
        <v>651</v>
      </c>
      <c r="W258" s="43"/>
    </row>
    <row r="259" spans="1:23" s="13" customFormat="1" ht="75" x14ac:dyDescent="0.25">
      <c r="A259" s="44">
        <f t="shared" si="4"/>
        <v>167</v>
      </c>
      <c r="B259" s="36">
        <v>44609</v>
      </c>
      <c r="C259" s="7"/>
      <c r="D259" s="7"/>
      <c r="E259" s="7"/>
      <c r="F259" s="7"/>
      <c r="G259" s="7"/>
      <c r="H259" s="7"/>
      <c r="I259" s="7"/>
      <c r="J259" s="7"/>
      <c r="K259" s="46"/>
      <c r="L259" s="7"/>
      <c r="M259" s="7"/>
      <c r="N259" s="17" t="s">
        <v>34</v>
      </c>
      <c r="O259" s="7"/>
      <c r="P259" s="37" t="s">
        <v>588</v>
      </c>
      <c r="Q259" s="51" t="s">
        <v>236</v>
      </c>
      <c r="R259" s="89" t="s">
        <v>601</v>
      </c>
      <c r="S259" s="88">
        <v>1</v>
      </c>
      <c r="T259" s="51">
        <v>15989.5</v>
      </c>
      <c r="U259" s="37" t="s">
        <v>605</v>
      </c>
      <c r="V259" s="37" t="s">
        <v>652</v>
      </c>
      <c r="W259" s="43"/>
    </row>
    <row r="260" spans="1:23" s="13" customFormat="1" ht="75" x14ac:dyDescent="0.25">
      <c r="A260" s="44">
        <f t="shared" si="4"/>
        <v>168</v>
      </c>
      <c r="B260" s="36">
        <v>44609</v>
      </c>
      <c r="C260" s="7"/>
      <c r="D260" s="7"/>
      <c r="E260" s="7"/>
      <c r="F260" s="7"/>
      <c r="G260" s="7"/>
      <c r="H260" s="7"/>
      <c r="I260" s="7"/>
      <c r="J260" s="7"/>
      <c r="K260" s="46"/>
      <c r="L260" s="7"/>
      <c r="M260" s="7"/>
      <c r="N260" s="17" t="s">
        <v>34</v>
      </c>
      <c r="O260" s="7"/>
      <c r="P260" s="37" t="s">
        <v>589</v>
      </c>
      <c r="Q260" s="51" t="s">
        <v>236</v>
      </c>
      <c r="R260" s="89" t="s">
        <v>601</v>
      </c>
      <c r="S260" s="89">
        <v>1</v>
      </c>
      <c r="T260" s="51">
        <v>15989.5</v>
      </c>
      <c r="U260" s="37" t="s">
        <v>605</v>
      </c>
      <c r="V260" s="37" t="s">
        <v>653</v>
      </c>
      <c r="W260" s="43"/>
    </row>
    <row r="261" spans="1:23" s="13" customFormat="1" ht="75" x14ac:dyDescent="0.25">
      <c r="A261" s="44">
        <f t="shared" si="4"/>
        <v>169</v>
      </c>
      <c r="B261" s="36">
        <v>44609</v>
      </c>
      <c r="C261" s="7"/>
      <c r="D261" s="7"/>
      <c r="E261" s="7"/>
      <c r="F261" s="7"/>
      <c r="G261" s="7"/>
      <c r="H261" s="7"/>
      <c r="I261" s="7"/>
      <c r="J261" s="7"/>
      <c r="K261" s="46"/>
      <c r="L261" s="7"/>
      <c r="M261" s="7"/>
      <c r="N261" s="17" t="s">
        <v>34</v>
      </c>
      <c r="O261" s="7"/>
      <c r="P261" s="37" t="s">
        <v>590</v>
      </c>
      <c r="Q261" s="51" t="s">
        <v>236</v>
      </c>
      <c r="R261" s="89" t="s">
        <v>601</v>
      </c>
      <c r="S261" s="89">
        <v>1</v>
      </c>
      <c r="T261" s="51">
        <v>15989.5</v>
      </c>
      <c r="U261" s="37" t="s">
        <v>605</v>
      </c>
      <c r="V261" s="37" t="s">
        <v>654</v>
      </c>
      <c r="W261" s="43"/>
    </row>
    <row r="262" spans="1:23" s="13" customFormat="1" ht="75" x14ac:dyDescent="0.25">
      <c r="A262" s="44">
        <f t="shared" si="4"/>
        <v>170</v>
      </c>
      <c r="B262" s="36">
        <v>44609</v>
      </c>
      <c r="C262" s="7"/>
      <c r="D262" s="7"/>
      <c r="E262" s="7"/>
      <c r="F262" s="7"/>
      <c r="G262" s="7"/>
      <c r="H262" s="7"/>
      <c r="I262" s="7"/>
      <c r="J262" s="7"/>
      <c r="K262" s="46"/>
      <c r="L262" s="7"/>
      <c r="M262" s="7"/>
      <c r="N262" s="17" t="s">
        <v>34</v>
      </c>
      <c r="O262" s="7"/>
      <c r="P262" s="37" t="s">
        <v>591</v>
      </c>
      <c r="Q262" s="51" t="s">
        <v>236</v>
      </c>
      <c r="R262" s="89" t="s">
        <v>601</v>
      </c>
      <c r="S262" s="89">
        <v>1</v>
      </c>
      <c r="T262" s="51">
        <v>15989.5</v>
      </c>
      <c r="U262" s="37" t="s">
        <v>605</v>
      </c>
      <c r="V262" s="37" t="s">
        <v>655</v>
      </c>
      <c r="W262" s="43"/>
    </row>
    <row r="263" spans="1:23" s="13" customFormat="1" ht="75" x14ac:dyDescent="0.25">
      <c r="A263" s="44">
        <f t="shared" si="4"/>
        <v>171</v>
      </c>
      <c r="B263" s="36">
        <v>44609</v>
      </c>
      <c r="C263" s="7"/>
      <c r="D263" s="7"/>
      <c r="E263" s="7"/>
      <c r="F263" s="7"/>
      <c r="G263" s="7"/>
      <c r="H263" s="7"/>
      <c r="I263" s="7"/>
      <c r="J263" s="7"/>
      <c r="K263" s="46"/>
      <c r="L263" s="7"/>
      <c r="M263" s="7"/>
      <c r="N263" s="17" t="s">
        <v>34</v>
      </c>
      <c r="O263" s="7"/>
      <c r="P263" s="37" t="s">
        <v>592</v>
      </c>
      <c r="Q263" s="51" t="s">
        <v>236</v>
      </c>
      <c r="R263" s="89" t="s">
        <v>601</v>
      </c>
      <c r="S263" s="89">
        <v>1</v>
      </c>
      <c r="T263" s="51">
        <v>15989.5</v>
      </c>
      <c r="U263" s="37" t="s">
        <v>605</v>
      </c>
      <c r="V263" s="38" t="s">
        <v>656</v>
      </c>
      <c r="W263" s="43"/>
    </row>
    <row r="264" spans="1:23" s="13" customFormat="1" ht="90" x14ac:dyDescent="0.25">
      <c r="A264" s="44">
        <f t="shared" si="4"/>
        <v>172</v>
      </c>
      <c r="B264" s="36">
        <v>44610</v>
      </c>
      <c r="C264" s="7"/>
      <c r="D264" s="7"/>
      <c r="E264" s="7"/>
      <c r="F264" s="7"/>
      <c r="G264" s="7"/>
      <c r="H264" s="7"/>
      <c r="I264" s="7"/>
      <c r="J264" s="7"/>
      <c r="K264" s="46"/>
      <c r="L264" s="7"/>
      <c r="M264" s="7"/>
      <c r="N264" s="17" t="s">
        <v>34</v>
      </c>
      <c r="O264" s="7"/>
      <c r="P264" s="37" t="s">
        <v>593</v>
      </c>
      <c r="Q264" s="51" t="s">
        <v>236</v>
      </c>
      <c r="R264" s="89" t="s">
        <v>533</v>
      </c>
      <c r="S264" s="88">
        <v>1</v>
      </c>
      <c r="T264" s="51">
        <v>99000</v>
      </c>
      <c r="U264" s="37" t="s">
        <v>615</v>
      </c>
      <c r="V264" s="37" t="s">
        <v>657</v>
      </c>
      <c r="W264" s="43"/>
    </row>
    <row r="265" spans="1:23" s="13" customFormat="1" ht="75" x14ac:dyDescent="0.25">
      <c r="A265" s="44">
        <f t="shared" si="4"/>
        <v>173</v>
      </c>
      <c r="B265" s="36">
        <v>44610</v>
      </c>
      <c r="C265" s="7"/>
      <c r="D265" s="7"/>
      <c r="E265" s="7"/>
      <c r="F265" s="7"/>
      <c r="G265" s="7"/>
      <c r="H265" s="7"/>
      <c r="I265" s="7"/>
      <c r="J265" s="7"/>
      <c r="K265" s="46"/>
      <c r="L265" s="7"/>
      <c r="M265" s="7"/>
      <c r="N265" s="17" t="s">
        <v>34</v>
      </c>
      <c r="O265" s="7"/>
      <c r="P265" s="37" t="s">
        <v>594</v>
      </c>
      <c r="Q265" s="51" t="s">
        <v>236</v>
      </c>
      <c r="R265" s="89" t="s">
        <v>601</v>
      </c>
      <c r="S265" s="89">
        <v>1</v>
      </c>
      <c r="T265" s="51">
        <v>15989.5</v>
      </c>
      <c r="U265" s="37" t="s">
        <v>605</v>
      </c>
      <c r="V265" s="37" t="s">
        <v>658</v>
      </c>
      <c r="W265" s="43"/>
    </row>
    <row r="266" spans="1:23" s="13" customFormat="1" ht="75" x14ac:dyDescent="0.25">
      <c r="A266" s="44">
        <f t="shared" si="4"/>
        <v>174</v>
      </c>
      <c r="B266" s="36">
        <v>44610</v>
      </c>
      <c r="C266" s="7"/>
      <c r="D266" s="7"/>
      <c r="E266" s="7"/>
      <c r="F266" s="7"/>
      <c r="G266" s="7"/>
      <c r="H266" s="7"/>
      <c r="I266" s="7"/>
      <c r="J266" s="7"/>
      <c r="K266" s="46"/>
      <c r="L266" s="7"/>
      <c r="M266" s="7"/>
      <c r="N266" s="17" t="s">
        <v>34</v>
      </c>
      <c r="O266" s="7"/>
      <c r="P266" s="37" t="s">
        <v>595</v>
      </c>
      <c r="Q266" s="51" t="s">
        <v>236</v>
      </c>
      <c r="R266" s="89" t="s">
        <v>601</v>
      </c>
      <c r="S266" s="89">
        <v>1</v>
      </c>
      <c r="T266" s="51">
        <v>27994.61</v>
      </c>
      <c r="U266" s="37" t="s">
        <v>605</v>
      </c>
      <c r="V266" s="37" t="s">
        <v>659</v>
      </c>
      <c r="W266" s="43"/>
    </row>
    <row r="267" spans="1:23" s="13" customFormat="1" ht="60" x14ac:dyDescent="0.25">
      <c r="A267" s="44">
        <f t="shared" si="4"/>
        <v>175</v>
      </c>
      <c r="B267" s="36">
        <v>44610</v>
      </c>
      <c r="C267" s="7"/>
      <c r="D267" s="7"/>
      <c r="E267" s="7"/>
      <c r="F267" s="7"/>
      <c r="G267" s="7"/>
      <c r="H267" s="7"/>
      <c r="I267" s="7"/>
      <c r="J267" s="7"/>
      <c r="K267" s="46"/>
      <c r="L267" s="7"/>
      <c r="M267" s="7"/>
      <c r="N267" s="17" t="s">
        <v>34</v>
      </c>
      <c r="O267" s="7"/>
      <c r="P267" s="37" t="s">
        <v>596</v>
      </c>
      <c r="Q267" s="51" t="s">
        <v>236</v>
      </c>
      <c r="R267" s="89" t="s">
        <v>601</v>
      </c>
      <c r="S267" s="89">
        <v>1</v>
      </c>
      <c r="T267" s="51">
        <v>15989.5</v>
      </c>
      <c r="U267" s="37" t="s">
        <v>605</v>
      </c>
      <c r="V267" s="37" t="s">
        <v>660</v>
      </c>
      <c r="W267" s="43"/>
    </row>
    <row r="268" spans="1:23" s="13" customFormat="1" ht="75" x14ac:dyDescent="0.25">
      <c r="A268" s="44">
        <f t="shared" si="4"/>
        <v>176</v>
      </c>
      <c r="B268" s="36">
        <v>44610</v>
      </c>
      <c r="C268" s="7"/>
      <c r="D268" s="7"/>
      <c r="E268" s="7"/>
      <c r="F268" s="7"/>
      <c r="G268" s="7"/>
      <c r="H268" s="7"/>
      <c r="I268" s="7"/>
      <c r="J268" s="7"/>
      <c r="K268" s="46"/>
      <c r="L268" s="7"/>
      <c r="M268" s="7"/>
      <c r="N268" s="17" t="s">
        <v>34</v>
      </c>
      <c r="O268" s="7"/>
      <c r="P268" s="37" t="s">
        <v>597</v>
      </c>
      <c r="Q268" s="51" t="s">
        <v>236</v>
      </c>
      <c r="R268" s="89" t="s">
        <v>601</v>
      </c>
      <c r="S268" s="89">
        <v>1</v>
      </c>
      <c r="T268" s="51">
        <v>15989.5</v>
      </c>
      <c r="U268" s="37" t="s">
        <v>605</v>
      </c>
      <c r="V268" s="37" t="s">
        <v>661</v>
      </c>
      <c r="W268" s="43"/>
    </row>
    <row r="269" spans="1:23" s="13" customFormat="1" ht="75" x14ac:dyDescent="0.25">
      <c r="A269" s="44">
        <f t="shared" si="4"/>
        <v>177</v>
      </c>
      <c r="B269" s="36">
        <v>44610</v>
      </c>
      <c r="C269" s="7"/>
      <c r="D269" s="7"/>
      <c r="E269" s="7"/>
      <c r="F269" s="7"/>
      <c r="G269" s="7"/>
      <c r="H269" s="7"/>
      <c r="I269" s="7"/>
      <c r="J269" s="7"/>
      <c r="K269" s="46"/>
      <c r="L269" s="7"/>
      <c r="M269" s="7"/>
      <c r="N269" s="17" t="s">
        <v>34</v>
      </c>
      <c r="O269" s="7"/>
      <c r="P269" s="37" t="s">
        <v>598</v>
      </c>
      <c r="Q269" s="51" t="s">
        <v>236</v>
      </c>
      <c r="R269" s="89" t="s">
        <v>601</v>
      </c>
      <c r="S269" s="88">
        <v>1</v>
      </c>
      <c r="T269" s="51">
        <v>15989.5</v>
      </c>
      <c r="U269" s="37" t="s">
        <v>605</v>
      </c>
      <c r="V269" s="37" t="s">
        <v>662</v>
      </c>
      <c r="W269" s="43"/>
    </row>
    <row r="270" spans="1:23" s="13" customFormat="1" ht="15" x14ac:dyDescent="0.25">
      <c r="A270" s="44">
        <f t="shared" si="4"/>
        <v>178</v>
      </c>
      <c r="B270" s="36">
        <v>44613</v>
      </c>
      <c r="C270" s="7"/>
      <c r="D270" s="7"/>
      <c r="E270" s="7"/>
      <c r="F270" s="7"/>
      <c r="G270" s="7"/>
      <c r="H270" s="7"/>
      <c r="I270" s="7"/>
      <c r="J270" s="7"/>
      <c r="K270" s="46"/>
      <c r="L270" s="7"/>
      <c r="M270" s="7"/>
      <c r="N270" s="17" t="s">
        <v>34</v>
      </c>
      <c r="O270" s="7"/>
      <c r="P270" s="37" t="s">
        <v>599</v>
      </c>
      <c r="Q270" s="51" t="s">
        <v>236</v>
      </c>
      <c r="R270" s="89" t="s">
        <v>603</v>
      </c>
      <c r="S270" s="89">
        <v>20</v>
      </c>
      <c r="T270" s="51">
        <v>99000</v>
      </c>
      <c r="U270" s="37" t="s">
        <v>615</v>
      </c>
      <c r="V270" s="37" t="s">
        <v>663</v>
      </c>
      <c r="W270" s="43"/>
    </row>
    <row r="271" spans="1:23" s="13" customFormat="1" ht="15" x14ac:dyDescent="0.25">
      <c r="A271" s="44">
        <f t="shared" si="4"/>
        <v>179</v>
      </c>
      <c r="B271" s="36">
        <v>44620</v>
      </c>
      <c r="C271" s="7"/>
      <c r="D271" s="7"/>
      <c r="E271" s="7"/>
      <c r="F271" s="7"/>
      <c r="G271" s="7"/>
      <c r="H271" s="7"/>
      <c r="I271" s="7"/>
      <c r="J271" s="7"/>
      <c r="K271" s="46"/>
      <c r="L271" s="7"/>
      <c r="M271" s="7"/>
      <c r="N271" s="17" t="s">
        <v>34</v>
      </c>
      <c r="O271" s="7"/>
      <c r="P271" s="37" t="s">
        <v>600</v>
      </c>
      <c r="Q271" s="51" t="s">
        <v>236</v>
      </c>
      <c r="R271" s="89" t="s">
        <v>604</v>
      </c>
      <c r="S271" s="88">
        <v>10</v>
      </c>
      <c r="T271" s="51">
        <v>50000</v>
      </c>
      <c r="U271" s="37" t="s">
        <v>616</v>
      </c>
      <c r="V271" s="37" t="s">
        <v>664</v>
      </c>
      <c r="W271" s="43"/>
    </row>
    <row r="272" spans="1:23" s="13" customFormat="1" ht="45" x14ac:dyDescent="0.25">
      <c r="A272" s="44">
        <f t="shared" si="4"/>
        <v>180</v>
      </c>
      <c r="B272" s="79">
        <v>44594</v>
      </c>
      <c r="C272" s="7"/>
      <c r="D272" s="7"/>
      <c r="E272" s="7"/>
      <c r="F272" s="7"/>
      <c r="G272" s="7"/>
      <c r="H272" s="7"/>
      <c r="I272" s="7"/>
      <c r="J272" s="7"/>
      <c r="K272" s="46"/>
      <c r="L272" s="7"/>
      <c r="M272" s="7"/>
      <c r="N272" s="17" t="s">
        <v>34</v>
      </c>
      <c r="O272" s="7"/>
      <c r="P272" s="33" t="s">
        <v>682</v>
      </c>
      <c r="Q272" s="51" t="s">
        <v>236</v>
      </c>
      <c r="R272" s="94" t="s">
        <v>61</v>
      </c>
      <c r="S272" s="34">
        <v>1</v>
      </c>
      <c r="T272" s="51">
        <v>99000</v>
      </c>
      <c r="U272" s="34" t="s">
        <v>675</v>
      </c>
      <c r="V272" s="34" t="s">
        <v>691</v>
      </c>
      <c r="W272" s="43"/>
    </row>
    <row r="273" spans="1:23" s="13" customFormat="1" ht="30" x14ac:dyDescent="0.25">
      <c r="A273" s="44">
        <f t="shared" si="4"/>
        <v>181</v>
      </c>
      <c r="B273" s="79">
        <v>44594</v>
      </c>
      <c r="C273" s="7"/>
      <c r="D273" s="7"/>
      <c r="E273" s="7"/>
      <c r="F273" s="7"/>
      <c r="G273" s="7"/>
      <c r="H273" s="7"/>
      <c r="I273" s="7"/>
      <c r="J273" s="7"/>
      <c r="K273" s="46"/>
      <c r="L273" s="7"/>
      <c r="M273" s="7"/>
      <c r="N273" s="17" t="s">
        <v>34</v>
      </c>
      <c r="O273" s="7"/>
      <c r="P273" s="33" t="s">
        <v>683</v>
      </c>
      <c r="Q273" s="51" t="s">
        <v>236</v>
      </c>
      <c r="R273" s="94" t="s">
        <v>61</v>
      </c>
      <c r="S273" s="34">
        <v>1</v>
      </c>
      <c r="T273" s="51">
        <v>99999</v>
      </c>
      <c r="U273" s="34" t="s">
        <v>676</v>
      </c>
      <c r="V273" s="34" t="s">
        <v>692</v>
      </c>
      <c r="W273" s="43"/>
    </row>
    <row r="274" spans="1:23" s="13" customFormat="1" ht="30" x14ac:dyDescent="0.25">
      <c r="A274" s="44">
        <f t="shared" si="4"/>
        <v>182</v>
      </c>
      <c r="B274" s="79">
        <v>44594</v>
      </c>
      <c r="C274" s="7"/>
      <c r="D274" s="7"/>
      <c r="E274" s="7"/>
      <c r="F274" s="7"/>
      <c r="G274" s="7"/>
      <c r="H274" s="7"/>
      <c r="I274" s="7"/>
      <c r="J274" s="7"/>
      <c r="K274" s="46"/>
      <c r="L274" s="7"/>
      <c r="M274" s="7"/>
      <c r="N274" s="17" t="s">
        <v>34</v>
      </c>
      <c r="O274" s="7"/>
      <c r="P274" s="33" t="s">
        <v>688</v>
      </c>
      <c r="Q274" s="51" t="s">
        <v>236</v>
      </c>
      <c r="R274" s="94" t="s">
        <v>61</v>
      </c>
      <c r="S274" s="34">
        <v>1</v>
      </c>
      <c r="T274" s="51">
        <v>99999</v>
      </c>
      <c r="U274" s="84" t="s">
        <v>676</v>
      </c>
      <c r="V274" s="34" t="s">
        <v>693</v>
      </c>
      <c r="W274" s="43"/>
    </row>
    <row r="275" spans="1:23" s="13" customFormat="1" ht="45" x14ac:dyDescent="0.25">
      <c r="A275" s="44">
        <f t="shared" si="4"/>
        <v>183</v>
      </c>
      <c r="B275" s="79">
        <v>44599</v>
      </c>
      <c r="C275" s="7"/>
      <c r="D275" s="7"/>
      <c r="E275" s="7"/>
      <c r="F275" s="7"/>
      <c r="G275" s="7"/>
      <c r="H275" s="7"/>
      <c r="I275" s="7"/>
      <c r="J275" s="7"/>
      <c r="K275" s="46"/>
      <c r="L275" s="7"/>
      <c r="M275" s="7"/>
      <c r="N275" s="17" t="s">
        <v>34</v>
      </c>
      <c r="O275" s="7"/>
      <c r="P275" s="33" t="s">
        <v>684</v>
      </c>
      <c r="Q275" s="51" t="s">
        <v>236</v>
      </c>
      <c r="R275" s="94" t="s">
        <v>61</v>
      </c>
      <c r="S275" s="34">
        <v>1</v>
      </c>
      <c r="T275" s="51">
        <v>99999</v>
      </c>
      <c r="U275" s="84" t="s">
        <v>677</v>
      </c>
      <c r="V275" s="34" t="s">
        <v>694</v>
      </c>
      <c r="W275" s="43"/>
    </row>
    <row r="276" spans="1:23" s="13" customFormat="1" ht="60" x14ac:dyDescent="0.25">
      <c r="A276" s="44">
        <f t="shared" si="4"/>
        <v>184</v>
      </c>
      <c r="B276" s="79">
        <v>44599</v>
      </c>
      <c r="C276" s="7"/>
      <c r="D276" s="7"/>
      <c r="E276" s="7"/>
      <c r="F276" s="7"/>
      <c r="G276" s="7"/>
      <c r="H276" s="7"/>
      <c r="I276" s="7"/>
      <c r="J276" s="7"/>
      <c r="K276" s="46"/>
      <c r="L276" s="7"/>
      <c r="M276" s="7"/>
      <c r="N276" s="17" t="s">
        <v>34</v>
      </c>
      <c r="O276" s="7"/>
      <c r="P276" s="33" t="s">
        <v>685</v>
      </c>
      <c r="Q276" s="34">
        <v>2</v>
      </c>
      <c r="R276" s="94" t="s">
        <v>687</v>
      </c>
      <c r="S276" s="34">
        <v>1</v>
      </c>
      <c r="T276" s="51">
        <v>20000</v>
      </c>
      <c r="U276" s="84" t="s">
        <v>678</v>
      </c>
      <c r="V276" s="34" t="s">
        <v>695</v>
      </c>
      <c r="W276" s="43"/>
    </row>
    <row r="277" spans="1:23" s="13" customFormat="1" ht="75" x14ac:dyDescent="0.25">
      <c r="A277" s="44">
        <f t="shared" si="4"/>
        <v>185</v>
      </c>
      <c r="B277" s="79">
        <v>44614</v>
      </c>
      <c r="C277" s="7"/>
      <c r="D277" s="7"/>
      <c r="E277" s="7"/>
      <c r="F277" s="7"/>
      <c r="G277" s="7"/>
      <c r="H277" s="7"/>
      <c r="I277" s="7"/>
      <c r="J277" s="7"/>
      <c r="K277" s="46"/>
      <c r="L277" s="7"/>
      <c r="M277" s="7"/>
      <c r="N277" s="17" t="s">
        <v>34</v>
      </c>
      <c r="O277" s="7"/>
      <c r="P277" s="33" t="s">
        <v>690</v>
      </c>
      <c r="Q277" s="51" t="s">
        <v>236</v>
      </c>
      <c r="R277" s="94" t="s">
        <v>687</v>
      </c>
      <c r="S277" s="51" t="s">
        <v>236</v>
      </c>
      <c r="T277" s="51">
        <v>99999</v>
      </c>
      <c r="U277" s="84" t="s">
        <v>679</v>
      </c>
      <c r="V277" s="34" t="s">
        <v>696</v>
      </c>
      <c r="W277" s="43"/>
    </row>
    <row r="278" spans="1:23" s="13" customFormat="1" ht="60" x14ac:dyDescent="0.25">
      <c r="A278" s="44">
        <f t="shared" si="4"/>
        <v>186</v>
      </c>
      <c r="B278" s="79">
        <v>44614</v>
      </c>
      <c r="C278" s="7"/>
      <c r="D278" s="7"/>
      <c r="E278" s="7"/>
      <c r="F278" s="7"/>
      <c r="G278" s="7"/>
      <c r="H278" s="7"/>
      <c r="I278" s="7"/>
      <c r="J278" s="7"/>
      <c r="K278" s="46"/>
      <c r="L278" s="7"/>
      <c r="M278" s="7"/>
      <c r="N278" s="17" t="s">
        <v>34</v>
      </c>
      <c r="O278" s="7"/>
      <c r="P278" s="84" t="s">
        <v>689</v>
      </c>
      <c r="Q278" s="51" t="s">
        <v>236</v>
      </c>
      <c r="R278" s="94" t="s">
        <v>687</v>
      </c>
      <c r="S278" s="51" t="s">
        <v>236</v>
      </c>
      <c r="T278" s="51">
        <v>99999</v>
      </c>
      <c r="U278" s="34" t="s">
        <v>680</v>
      </c>
      <c r="V278" s="34" t="s">
        <v>697</v>
      </c>
      <c r="W278" s="43"/>
    </row>
    <row r="279" spans="1:23" s="13" customFormat="1" ht="75" x14ac:dyDescent="0.25">
      <c r="A279" s="44">
        <f t="shared" si="4"/>
        <v>187</v>
      </c>
      <c r="B279" s="79">
        <v>44614</v>
      </c>
      <c r="C279" s="7"/>
      <c r="D279" s="7"/>
      <c r="E279" s="7"/>
      <c r="F279" s="7"/>
      <c r="G279" s="7"/>
      <c r="H279" s="7"/>
      <c r="I279" s="7"/>
      <c r="J279" s="7"/>
      <c r="K279" s="46"/>
      <c r="L279" s="7"/>
      <c r="M279" s="7"/>
      <c r="N279" s="17" t="s">
        <v>34</v>
      </c>
      <c r="O279" s="7"/>
      <c r="P279" s="84" t="s">
        <v>686</v>
      </c>
      <c r="Q279" s="34">
        <v>0.82899999999999996</v>
      </c>
      <c r="R279" s="94" t="s">
        <v>687</v>
      </c>
      <c r="S279" s="34">
        <v>1</v>
      </c>
      <c r="T279" s="51">
        <v>829</v>
      </c>
      <c r="U279" s="34" t="s">
        <v>681</v>
      </c>
      <c r="V279" s="34" t="s">
        <v>698</v>
      </c>
      <c r="W279" s="43"/>
    </row>
    <row r="280" spans="1:23" s="13" customFormat="1" ht="45" x14ac:dyDescent="0.25">
      <c r="A280" s="44">
        <f t="shared" si="4"/>
        <v>188</v>
      </c>
      <c r="B280" s="95">
        <v>44594</v>
      </c>
      <c r="C280" s="7"/>
      <c r="D280" s="7"/>
      <c r="E280" s="7"/>
      <c r="F280" s="7"/>
      <c r="G280" s="7"/>
      <c r="H280" s="7"/>
      <c r="I280" s="7"/>
      <c r="J280" s="7"/>
      <c r="K280" s="46"/>
      <c r="L280" s="7"/>
      <c r="M280" s="7"/>
      <c r="N280" s="17" t="s">
        <v>34</v>
      </c>
      <c r="O280" s="7"/>
      <c r="P280" s="96" t="s">
        <v>736</v>
      </c>
      <c r="Q280" s="51">
        <v>73230</v>
      </c>
      <c r="R280" s="89" t="s">
        <v>758</v>
      </c>
      <c r="S280" s="62">
        <v>1</v>
      </c>
      <c r="T280" s="51">
        <v>73230</v>
      </c>
      <c r="U280" s="30" t="s">
        <v>759</v>
      </c>
      <c r="V280" s="96" t="s">
        <v>767</v>
      </c>
      <c r="W280" s="43"/>
    </row>
    <row r="281" spans="1:23" s="13" customFormat="1" ht="45" x14ac:dyDescent="0.25">
      <c r="A281" s="44">
        <f t="shared" si="4"/>
        <v>189</v>
      </c>
      <c r="B281" s="95">
        <v>44594</v>
      </c>
      <c r="C281" s="7"/>
      <c r="D281" s="7"/>
      <c r="E281" s="7"/>
      <c r="F281" s="7"/>
      <c r="G281" s="7"/>
      <c r="H281" s="7"/>
      <c r="I281" s="7"/>
      <c r="J281" s="7"/>
      <c r="K281" s="46"/>
      <c r="L281" s="7"/>
      <c r="M281" s="7"/>
      <c r="N281" s="17" t="s">
        <v>34</v>
      </c>
      <c r="O281" s="7"/>
      <c r="P281" s="96" t="s">
        <v>737</v>
      </c>
      <c r="Q281" s="51">
        <v>37314</v>
      </c>
      <c r="R281" s="89" t="s">
        <v>758</v>
      </c>
      <c r="S281" s="62">
        <v>1</v>
      </c>
      <c r="T281" s="51">
        <v>37314</v>
      </c>
      <c r="U281" s="30" t="s">
        <v>759</v>
      </c>
      <c r="V281" s="96" t="s">
        <v>768</v>
      </c>
      <c r="W281" s="43"/>
    </row>
    <row r="282" spans="1:23" s="13" customFormat="1" ht="45" x14ac:dyDescent="0.25">
      <c r="A282" s="44">
        <f t="shared" si="4"/>
        <v>190</v>
      </c>
      <c r="B282" s="95">
        <v>44594</v>
      </c>
      <c r="C282" s="7"/>
      <c r="D282" s="7"/>
      <c r="E282" s="7"/>
      <c r="F282" s="7"/>
      <c r="G282" s="7"/>
      <c r="H282" s="7"/>
      <c r="I282" s="7"/>
      <c r="J282" s="7"/>
      <c r="K282" s="46"/>
      <c r="L282" s="7"/>
      <c r="M282" s="7"/>
      <c r="N282" s="17" t="s">
        <v>34</v>
      </c>
      <c r="O282" s="7"/>
      <c r="P282" s="96" t="s">
        <v>738</v>
      </c>
      <c r="Q282" s="51">
        <v>82333</v>
      </c>
      <c r="R282" s="89" t="s">
        <v>758</v>
      </c>
      <c r="S282" s="62">
        <v>1</v>
      </c>
      <c r="T282" s="51">
        <v>82333</v>
      </c>
      <c r="U282" s="30" t="s">
        <v>759</v>
      </c>
      <c r="V282" s="96" t="s">
        <v>769</v>
      </c>
      <c r="W282" s="43"/>
    </row>
    <row r="283" spans="1:23" s="13" customFormat="1" ht="45" x14ac:dyDescent="0.25">
      <c r="A283" s="44">
        <f t="shared" si="4"/>
        <v>191</v>
      </c>
      <c r="B283" s="95">
        <v>44594</v>
      </c>
      <c r="C283" s="7"/>
      <c r="D283" s="7"/>
      <c r="E283" s="7"/>
      <c r="F283" s="7"/>
      <c r="G283" s="7"/>
      <c r="H283" s="7"/>
      <c r="I283" s="7"/>
      <c r="J283" s="7"/>
      <c r="K283" s="46"/>
      <c r="L283" s="7"/>
      <c r="M283" s="7"/>
      <c r="N283" s="17" t="s">
        <v>34</v>
      </c>
      <c r="O283" s="7"/>
      <c r="P283" s="96" t="s">
        <v>739</v>
      </c>
      <c r="Q283" s="51">
        <v>94897</v>
      </c>
      <c r="R283" s="89" t="s">
        <v>758</v>
      </c>
      <c r="S283" s="62">
        <v>1</v>
      </c>
      <c r="T283" s="51">
        <v>94897</v>
      </c>
      <c r="U283" s="30" t="s">
        <v>759</v>
      </c>
      <c r="V283" s="96" t="s">
        <v>770</v>
      </c>
      <c r="W283" s="43"/>
    </row>
    <row r="284" spans="1:23" s="13" customFormat="1" ht="45" x14ac:dyDescent="0.25">
      <c r="A284" s="44">
        <f t="shared" si="4"/>
        <v>192</v>
      </c>
      <c r="B284" s="95">
        <v>44594</v>
      </c>
      <c r="C284" s="7"/>
      <c r="D284" s="7"/>
      <c r="E284" s="7"/>
      <c r="F284" s="7"/>
      <c r="G284" s="7"/>
      <c r="H284" s="7"/>
      <c r="I284" s="7"/>
      <c r="J284" s="7"/>
      <c r="K284" s="46"/>
      <c r="L284" s="7"/>
      <c r="M284" s="7"/>
      <c r="N284" s="17" t="s">
        <v>34</v>
      </c>
      <c r="O284" s="7"/>
      <c r="P284" s="96" t="s">
        <v>740</v>
      </c>
      <c r="Q284" s="51">
        <v>94897</v>
      </c>
      <c r="R284" s="89" t="s">
        <v>758</v>
      </c>
      <c r="S284" s="98">
        <v>1</v>
      </c>
      <c r="T284" s="51">
        <v>94897</v>
      </c>
      <c r="U284" s="30" t="s">
        <v>759</v>
      </c>
      <c r="V284" s="96" t="s">
        <v>771</v>
      </c>
      <c r="W284" s="43"/>
    </row>
    <row r="285" spans="1:23" s="13" customFormat="1" ht="45" x14ac:dyDescent="0.25">
      <c r="A285" s="44">
        <f t="shared" si="4"/>
        <v>193</v>
      </c>
      <c r="B285" s="95">
        <v>44594</v>
      </c>
      <c r="C285" s="7"/>
      <c r="D285" s="7"/>
      <c r="E285" s="7"/>
      <c r="F285" s="7"/>
      <c r="G285" s="7"/>
      <c r="H285" s="7"/>
      <c r="I285" s="7"/>
      <c r="J285" s="7"/>
      <c r="K285" s="46"/>
      <c r="L285" s="7"/>
      <c r="M285" s="7"/>
      <c r="N285" s="17" t="s">
        <v>34</v>
      </c>
      <c r="O285" s="7"/>
      <c r="P285" s="96" t="s">
        <v>741</v>
      </c>
      <c r="Q285" s="51">
        <v>94897</v>
      </c>
      <c r="R285" s="89" t="s">
        <v>758</v>
      </c>
      <c r="S285" s="62">
        <v>1</v>
      </c>
      <c r="T285" s="51">
        <v>94897</v>
      </c>
      <c r="U285" s="30" t="s">
        <v>759</v>
      </c>
      <c r="V285" s="96" t="s">
        <v>772</v>
      </c>
      <c r="W285" s="43"/>
    </row>
    <row r="286" spans="1:23" s="13" customFormat="1" ht="45" x14ac:dyDescent="0.25">
      <c r="A286" s="44">
        <f t="shared" si="4"/>
        <v>194</v>
      </c>
      <c r="B286" s="95">
        <v>44594</v>
      </c>
      <c r="C286" s="7"/>
      <c r="D286" s="7"/>
      <c r="E286" s="7"/>
      <c r="F286" s="7"/>
      <c r="G286" s="7"/>
      <c r="H286" s="7"/>
      <c r="I286" s="7"/>
      <c r="J286" s="7"/>
      <c r="K286" s="46"/>
      <c r="L286" s="7"/>
      <c r="M286" s="7"/>
      <c r="N286" s="17" t="s">
        <v>34</v>
      </c>
      <c r="O286" s="7"/>
      <c r="P286" s="96" t="s">
        <v>742</v>
      </c>
      <c r="Q286" s="51">
        <v>93889</v>
      </c>
      <c r="R286" s="89" t="s">
        <v>758</v>
      </c>
      <c r="S286" s="62">
        <v>1</v>
      </c>
      <c r="T286" s="51">
        <v>93889</v>
      </c>
      <c r="U286" s="30" t="s">
        <v>759</v>
      </c>
      <c r="V286" s="96" t="s">
        <v>773</v>
      </c>
      <c r="W286" s="43"/>
    </row>
    <row r="287" spans="1:23" s="13" customFormat="1" ht="45" x14ac:dyDescent="0.25">
      <c r="A287" s="44">
        <f t="shared" si="4"/>
        <v>195</v>
      </c>
      <c r="B287" s="95">
        <v>44594</v>
      </c>
      <c r="C287" s="7"/>
      <c r="D287" s="7"/>
      <c r="E287" s="7"/>
      <c r="F287" s="7"/>
      <c r="G287" s="7"/>
      <c r="H287" s="7"/>
      <c r="I287" s="7"/>
      <c r="J287" s="7"/>
      <c r="K287" s="46"/>
      <c r="L287" s="7"/>
      <c r="M287" s="7"/>
      <c r="N287" s="17" t="s">
        <v>34</v>
      </c>
      <c r="O287" s="7"/>
      <c r="P287" s="96" t="s">
        <v>743</v>
      </c>
      <c r="Q287" s="51">
        <v>93889</v>
      </c>
      <c r="R287" s="89" t="s">
        <v>758</v>
      </c>
      <c r="S287" s="62">
        <v>1</v>
      </c>
      <c r="T287" s="51">
        <v>93889</v>
      </c>
      <c r="U287" s="30" t="s">
        <v>759</v>
      </c>
      <c r="V287" s="96" t="s">
        <v>774</v>
      </c>
      <c r="W287" s="43"/>
    </row>
    <row r="288" spans="1:23" s="13" customFormat="1" ht="45" x14ac:dyDescent="0.25">
      <c r="A288" s="44">
        <f t="shared" si="4"/>
        <v>196</v>
      </c>
      <c r="B288" s="95">
        <v>44594</v>
      </c>
      <c r="C288" s="7"/>
      <c r="D288" s="7"/>
      <c r="E288" s="7"/>
      <c r="F288" s="7"/>
      <c r="G288" s="7"/>
      <c r="H288" s="7"/>
      <c r="I288" s="7"/>
      <c r="J288" s="7"/>
      <c r="K288" s="46"/>
      <c r="L288" s="7"/>
      <c r="M288" s="7"/>
      <c r="N288" s="17" t="s">
        <v>34</v>
      </c>
      <c r="O288" s="7"/>
      <c r="P288" s="96" t="s">
        <v>744</v>
      </c>
      <c r="Q288" s="51">
        <v>93889</v>
      </c>
      <c r="R288" s="89" t="s">
        <v>758</v>
      </c>
      <c r="S288" s="62">
        <v>1</v>
      </c>
      <c r="T288" s="51">
        <v>93889</v>
      </c>
      <c r="U288" s="30" t="s">
        <v>759</v>
      </c>
      <c r="V288" s="96" t="s">
        <v>775</v>
      </c>
      <c r="W288" s="43"/>
    </row>
    <row r="289" spans="1:23" s="13" customFormat="1" ht="45" x14ac:dyDescent="0.25">
      <c r="A289" s="44">
        <f t="shared" si="4"/>
        <v>197</v>
      </c>
      <c r="B289" s="95">
        <v>44594</v>
      </c>
      <c r="C289" s="7"/>
      <c r="D289" s="7"/>
      <c r="E289" s="7"/>
      <c r="F289" s="7"/>
      <c r="G289" s="7"/>
      <c r="H289" s="7"/>
      <c r="I289" s="7"/>
      <c r="J289" s="7"/>
      <c r="K289" s="46"/>
      <c r="L289" s="7"/>
      <c r="M289" s="7"/>
      <c r="N289" s="17" t="s">
        <v>34</v>
      </c>
      <c r="O289" s="7"/>
      <c r="P289" s="96" t="s">
        <v>745</v>
      </c>
      <c r="Q289" s="51">
        <v>67470</v>
      </c>
      <c r="R289" s="89" t="s">
        <v>758</v>
      </c>
      <c r="S289" s="62">
        <v>1</v>
      </c>
      <c r="T289" s="51">
        <v>67470</v>
      </c>
      <c r="U289" s="30" t="s">
        <v>759</v>
      </c>
      <c r="V289" s="96" t="s">
        <v>776</v>
      </c>
      <c r="W289" s="43"/>
    </row>
    <row r="290" spans="1:23" s="13" customFormat="1" ht="45" x14ac:dyDescent="0.25">
      <c r="A290" s="44">
        <f t="shared" si="4"/>
        <v>198</v>
      </c>
      <c r="B290" s="95">
        <v>44594</v>
      </c>
      <c r="C290" s="7"/>
      <c r="D290" s="7"/>
      <c r="E290" s="7"/>
      <c r="F290" s="7"/>
      <c r="G290" s="7"/>
      <c r="H290" s="7"/>
      <c r="I290" s="7"/>
      <c r="J290" s="7"/>
      <c r="K290" s="46"/>
      <c r="L290" s="7"/>
      <c r="M290" s="7"/>
      <c r="N290" s="17" t="s">
        <v>34</v>
      </c>
      <c r="O290" s="7"/>
      <c r="P290" s="96" t="s">
        <v>746</v>
      </c>
      <c r="Q290" s="51">
        <v>67470</v>
      </c>
      <c r="R290" s="89" t="s">
        <v>758</v>
      </c>
      <c r="S290" s="62">
        <v>1</v>
      </c>
      <c r="T290" s="51">
        <v>67470</v>
      </c>
      <c r="U290" s="30" t="s">
        <v>759</v>
      </c>
      <c r="V290" s="96" t="s">
        <v>777</v>
      </c>
      <c r="W290" s="43"/>
    </row>
    <row r="291" spans="1:23" s="13" customFormat="1" ht="45" x14ac:dyDescent="0.25">
      <c r="A291" s="44">
        <f t="shared" si="4"/>
        <v>199</v>
      </c>
      <c r="B291" s="95">
        <v>44594</v>
      </c>
      <c r="C291" s="7"/>
      <c r="D291" s="7"/>
      <c r="E291" s="7"/>
      <c r="F291" s="7"/>
      <c r="G291" s="7"/>
      <c r="H291" s="7"/>
      <c r="I291" s="7"/>
      <c r="J291" s="7"/>
      <c r="K291" s="46"/>
      <c r="L291" s="7"/>
      <c r="M291" s="7"/>
      <c r="N291" s="17" t="s">
        <v>34</v>
      </c>
      <c r="O291" s="7"/>
      <c r="P291" s="96" t="s">
        <v>747</v>
      </c>
      <c r="Q291" s="51">
        <v>67470</v>
      </c>
      <c r="R291" s="89" t="s">
        <v>758</v>
      </c>
      <c r="S291" s="62">
        <v>1</v>
      </c>
      <c r="T291" s="51">
        <v>67470</v>
      </c>
      <c r="U291" s="30" t="s">
        <v>759</v>
      </c>
      <c r="V291" s="96" t="s">
        <v>778</v>
      </c>
      <c r="W291" s="43"/>
    </row>
    <row r="292" spans="1:23" s="13" customFormat="1" ht="45" x14ac:dyDescent="0.25">
      <c r="A292" s="44">
        <f t="shared" si="4"/>
        <v>200</v>
      </c>
      <c r="B292" s="95">
        <v>44594</v>
      </c>
      <c r="C292" s="7"/>
      <c r="D292" s="7"/>
      <c r="E292" s="7"/>
      <c r="F292" s="7"/>
      <c r="G292" s="7"/>
      <c r="H292" s="7"/>
      <c r="I292" s="7"/>
      <c r="J292" s="7"/>
      <c r="K292" s="46"/>
      <c r="L292" s="7"/>
      <c r="M292" s="7"/>
      <c r="N292" s="17" t="s">
        <v>34</v>
      </c>
      <c r="O292" s="7"/>
      <c r="P292" s="96" t="s">
        <v>748</v>
      </c>
      <c r="Q292" s="51">
        <v>67470</v>
      </c>
      <c r="R292" s="89" t="s">
        <v>758</v>
      </c>
      <c r="S292" s="62">
        <v>1</v>
      </c>
      <c r="T292" s="51">
        <v>67470</v>
      </c>
      <c r="U292" s="30" t="s">
        <v>759</v>
      </c>
      <c r="V292" s="96" t="s">
        <v>779</v>
      </c>
      <c r="W292" s="43"/>
    </row>
    <row r="293" spans="1:23" s="13" customFormat="1" ht="45" x14ac:dyDescent="0.25">
      <c r="A293" s="44">
        <f t="shared" si="4"/>
        <v>201</v>
      </c>
      <c r="B293" s="95">
        <v>44594</v>
      </c>
      <c r="C293" s="7"/>
      <c r="D293" s="7"/>
      <c r="E293" s="7"/>
      <c r="F293" s="7"/>
      <c r="G293" s="7"/>
      <c r="H293" s="7"/>
      <c r="I293" s="7"/>
      <c r="J293" s="7"/>
      <c r="K293" s="46"/>
      <c r="L293" s="7"/>
      <c r="M293" s="7"/>
      <c r="N293" s="17" t="s">
        <v>34</v>
      </c>
      <c r="O293" s="7"/>
      <c r="P293" s="96" t="s">
        <v>749</v>
      </c>
      <c r="Q293" s="51">
        <v>67470</v>
      </c>
      <c r="R293" s="89" t="s">
        <v>758</v>
      </c>
      <c r="S293" s="62">
        <v>1</v>
      </c>
      <c r="T293" s="51">
        <v>67470</v>
      </c>
      <c r="U293" s="30" t="s">
        <v>759</v>
      </c>
      <c r="V293" s="96" t="s">
        <v>780</v>
      </c>
      <c r="W293" s="43"/>
    </row>
    <row r="294" spans="1:23" s="13" customFormat="1" ht="45" x14ac:dyDescent="0.25">
      <c r="A294" s="44">
        <f t="shared" si="4"/>
        <v>202</v>
      </c>
      <c r="B294" s="95">
        <v>44594</v>
      </c>
      <c r="C294" s="7"/>
      <c r="D294" s="7"/>
      <c r="E294" s="7"/>
      <c r="F294" s="7"/>
      <c r="G294" s="7"/>
      <c r="H294" s="7"/>
      <c r="I294" s="7"/>
      <c r="J294" s="7"/>
      <c r="K294" s="46"/>
      <c r="L294" s="7"/>
      <c r="M294" s="7"/>
      <c r="N294" s="17" t="s">
        <v>34</v>
      </c>
      <c r="O294" s="7"/>
      <c r="P294" s="96" t="s">
        <v>750</v>
      </c>
      <c r="Q294" s="51">
        <v>67470</v>
      </c>
      <c r="R294" s="89" t="s">
        <v>758</v>
      </c>
      <c r="S294" s="62">
        <v>1</v>
      </c>
      <c r="T294" s="51">
        <v>67470</v>
      </c>
      <c r="U294" s="30" t="s">
        <v>759</v>
      </c>
      <c r="V294" s="96" t="s">
        <v>781</v>
      </c>
      <c r="W294" s="43"/>
    </row>
    <row r="295" spans="1:23" s="13" customFormat="1" ht="90" x14ac:dyDescent="0.25">
      <c r="A295" s="44">
        <f t="shared" si="4"/>
        <v>203</v>
      </c>
      <c r="B295" s="95">
        <v>44601</v>
      </c>
      <c r="C295" s="7"/>
      <c r="D295" s="7"/>
      <c r="E295" s="7"/>
      <c r="F295" s="7"/>
      <c r="G295" s="7"/>
      <c r="H295" s="7"/>
      <c r="I295" s="7"/>
      <c r="J295" s="7"/>
      <c r="K295" s="46"/>
      <c r="L295" s="7"/>
      <c r="M295" s="7"/>
      <c r="N295" s="17" t="s">
        <v>34</v>
      </c>
      <c r="O295" s="7"/>
      <c r="P295" s="96" t="s">
        <v>751</v>
      </c>
      <c r="Q295" s="51">
        <v>99900</v>
      </c>
      <c r="R295" s="89" t="s">
        <v>758</v>
      </c>
      <c r="S295" s="62">
        <v>1</v>
      </c>
      <c r="T295" s="51">
        <v>99900</v>
      </c>
      <c r="U295" s="128" t="s">
        <v>760</v>
      </c>
      <c r="V295" s="96" t="s">
        <v>782</v>
      </c>
      <c r="W295" s="43"/>
    </row>
    <row r="296" spans="1:23" s="13" customFormat="1" ht="60" x14ac:dyDescent="0.25">
      <c r="A296" s="44">
        <f t="shared" si="4"/>
        <v>204</v>
      </c>
      <c r="B296" s="95">
        <v>44593</v>
      </c>
      <c r="C296" s="7"/>
      <c r="D296" s="7"/>
      <c r="E296" s="7"/>
      <c r="F296" s="7"/>
      <c r="G296" s="7"/>
      <c r="H296" s="7"/>
      <c r="I296" s="7"/>
      <c r="J296" s="7"/>
      <c r="K296" s="46"/>
      <c r="L296" s="7"/>
      <c r="M296" s="7"/>
      <c r="N296" s="17" t="s">
        <v>34</v>
      </c>
      <c r="O296" s="7"/>
      <c r="P296" s="96" t="s">
        <v>752</v>
      </c>
      <c r="Q296" s="51">
        <v>99900</v>
      </c>
      <c r="R296" s="89" t="s">
        <v>758</v>
      </c>
      <c r="S296" s="62">
        <v>1</v>
      </c>
      <c r="T296" s="51">
        <v>99900</v>
      </c>
      <c r="U296" s="30" t="s">
        <v>761</v>
      </c>
      <c r="V296" s="96" t="s">
        <v>783</v>
      </c>
      <c r="W296" s="43"/>
    </row>
    <row r="297" spans="1:23" s="13" customFormat="1" ht="60" x14ac:dyDescent="0.25">
      <c r="A297" s="44">
        <f t="shared" si="4"/>
        <v>205</v>
      </c>
      <c r="B297" s="95">
        <v>44600</v>
      </c>
      <c r="C297" s="7"/>
      <c r="D297" s="7"/>
      <c r="E297" s="7"/>
      <c r="F297" s="7"/>
      <c r="G297" s="7"/>
      <c r="H297" s="7"/>
      <c r="I297" s="7"/>
      <c r="J297" s="7"/>
      <c r="K297" s="46"/>
      <c r="L297" s="7"/>
      <c r="M297" s="7"/>
      <c r="N297" s="17" t="s">
        <v>34</v>
      </c>
      <c r="O297" s="7"/>
      <c r="P297" s="96" t="s">
        <v>753</v>
      </c>
      <c r="Q297" s="51">
        <v>79450</v>
      </c>
      <c r="R297" s="89" t="s">
        <v>758</v>
      </c>
      <c r="S297" s="62">
        <v>1</v>
      </c>
      <c r="T297" s="51">
        <v>79450</v>
      </c>
      <c r="U297" s="37" t="s">
        <v>762</v>
      </c>
      <c r="V297" s="96" t="s">
        <v>784</v>
      </c>
      <c r="W297" s="43"/>
    </row>
    <row r="298" spans="1:23" s="13" customFormat="1" ht="60" x14ac:dyDescent="0.25">
      <c r="A298" s="44">
        <f t="shared" si="4"/>
        <v>206</v>
      </c>
      <c r="B298" s="95">
        <v>44599</v>
      </c>
      <c r="C298" s="7"/>
      <c r="D298" s="7"/>
      <c r="E298" s="7"/>
      <c r="F298" s="7"/>
      <c r="G298" s="7"/>
      <c r="H298" s="7"/>
      <c r="I298" s="7"/>
      <c r="J298" s="7"/>
      <c r="K298" s="46"/>
      <c r="L298" s="7"/>
      <c r="M298" s="7"/>
      <c r="N298" s="17" t="s">
        <v>34</v>
      </c>
      <c r="O298" s="7"/>
      <c r="P298" s="96" t="s">
        <v>754</v>
      </c>
      <c r="Q298" s="51">
        <v>23250</v>
      </c>
      <c r="R298" s="89" t="s">
        <v>758</v>
      </c>
      <c r="S298" s="62">
        <v>1</v>
      </c>
      <c r="T298" s="51">
        <v>23250</v>
      </c>
      <c r="U298" s="37" t="s">
        <v>763</v>
      </c>
      <c r="V298" s="96" t="s">
        <v>785</v>
      </c>
      <c r="W298" s="43"/>
    </row>
    <row r="299" spans="1:23" s="13" customFormat="1" ht="45" x14ac:dyDescent="0.25">
      <c r="A299" s="44">
        <f t="shared" si="4"/>
        <v>207</v>
      </c>
      <c r="B299" s="95">
        <v>44613</v>
      </c>
      <c r="C299" s="7"/>
      <c r="D299" s="7"/>
      <c r="E299" s="7"/>
      <c r="F299" s="7"/>
      <c r="G299" s="7"/>
      <c r="H299" s="7"/>
      <c r="I299" s="7"/>
      <c r="J299" s="7"/>
      <c r="K299" s="46"/>
      <c r="L299" s="7"/>
      <c r="M299" s="7"/>
      <c r="N299" s="17" t="s">
        <v>34</v>
      </c>
      <c r="O299" s="7"/>
      <c r="P299" s="96" t="s">
        <v>755</v>
      </c>
      <c r="Q299" s="51">
        <v>30000</v>
      </c>
      <c r="R299" s="89" t="s">
        <v>758</v>
      </c>
      <c r="S299" s="62">
        <v>1</v>
      </c>
      <c r="T299" s="51">
        <v>30000</v>
      </c>
      <c r="U299" s="37" t="s">
        <v>764</v>
      </c>
      <c r="V299" s="96" t="s">
        <v>786</v>
      </c>
      <c r="W299" s="43"/>
    </row>
    <row r="300" spans="1:23" s="13" customFormat="1" ht="75" x14ac:dyDescent="0.25">
      <c r="A300" s="44">
        <f t="shared" si="4"/>
        <v>208</v>
      </c>
      <c r="B300" s="95">
        <v>44607</v>
      </c>
      <c r="C300" s="7"/>
      <c r="D300" s="7"/>
      <c r="E300" s="7"/>
      <c r="F300" s="7"/>
      <c r="G300" s="7"/>
      <c r="H300" s="7"/>
      <c r="I300" s="7"/>
      <c r="J300" s="7"/>
      <c r="K300" s="46"/>
      <c r="L300" s="7"/>
      <c r="M300" s="7"/>
      <c r="N300" s="17" t="s">
        <v>34</v>
      </c>
      <c r="O300" s="7"/>
      <c r="P300" s="96" t="s">
        <v>756</v>
      </c>
      <c r="Q300" s="51">
        <v>1000</v>
      </c>
      <c r="R300" s="89" t="s">
        <v>758</v>
      </c>
      <c r="S300" s="62">
        <v>1</v>
      </c>
      <c r="T300" s="51">
        <v>1000</v>
      </c>
      <c r="U300" s="128" t="s">
        <v>765</v>
      </c>
      <c r="V300" s="96" t="s">
        <v>787</v>
      </c>
      <c r="W300" s="43"/>
    </row>
    <row r="301" spans="1:23" s="13" customFormat="1" ht="90.75" thickBot="1" x14ac:dyDescent="0.3">
      <c r="A301" s="44">
        <f t="shared" si="4"/>
        <v>209</v>
      </c>
      <c r="B301" s="95">
        <v>44603</v>
      </c>
      <c r="C301" s="7"/>
      <c r="D301" s="7"/>
      <c r="E301" s="7"/>
      <c r="F301" s="7"/>
      <c r="G301" s="7"/>
      <c r="H301" s="7"/>
      <c r="I301" s="7"/>
      <c r="J301" s="7"/>
      <c r="K301" s="46"/>
      <c r="L301" s="7"/>
      <c r="M301" s="7"/>
      <c r="N301" s="17" t="s">
        <v>34</v>
      </c>
      <c r="O301" s="7"/>
      <c r="P301" s="96" t="s">
        <v>757</v>
      </c>
      <c r="Q301" s="51">
        <v>11500</v>
      </c>
      <c r="R301" s="89" t="s">
        <v>758</v>
      </c>
      <c r="S301" s="62">
        <v>1</v>
      </c>
      <c r="T301" s="51">
        <v>11500</v>
      </c>
      <c r="U301" s="128" t="s">
        <v>766</v>
      </c>
      <c r="V301" s="96" t="s">
        <v>788</v>
      </c>
      <c r="W301" s="43"/>
    </row>
    <row r="302" spans="1:23" s="13" customFormat="1" ht="60.75" thickBot="1" x14ac:dyDescent="0.3">
      <c r="A302" s="44">
        <f t="shared" si="4"/>
        <v>210</v>
      </c>
      <c r="B302" s="139">
        <v>44593</v>
      </c>
      <c r="C302" s="7"/>
      <c r="D302" s="140" t="s">
        <v>807</v>
      </c>
      <c r="E302" s="7"/>
      <c r="F302" s="7"/>
      <c r="G302" s="7"/>
      <c r="H302" s="7"/>
      <c r="I302" s="7"/>
      <c r="J302" s="7"/>
      <c r="K302" s="46"/>
      <c r="L302" s="7"/>
      <c r="M302" s="7"/>
      <c r="N302" s="17"/>
      <c r="O302" s="7"/>
      <c r="P302" s="96" t="s">
        <v>811</v>
      </c>
      <c r="Q302" s="102" t="s">
        <v>813</v>
      </c>
      <c r="R302" s="102" t="s">
        <v>814</v>
      </c>
      <c r="S302" s="102" t="s">
        <v>815</v>
      </c>
      <c r="T302" s="51">
        <v>59500800</v>
      </c>
      <c r="U302" s="104" t="s">
        <v>816</v>
      </c>
      <c r="V302" s="32" t="s">
        <v>826</v>
      </c>
      <c r="W302" s="43"/>
    </row>
    <row r="303" spans="1:23" s="13" customFormat="1" ht="60.75" thickBot="1" x14ac:dyDescent="0.3">
      <c r="A303" s="44">
        <f t="shared" si="4"/>
        <v>211</v>
      </c>
      <c r="B303" s="139">
        <v>44593</v>
      </c>
      <c r="C303" s="7"/>
      <c r="D303" s="140" t="s">
        <v>807</v>
      </c>
      <c r="E303" s="7"/>
      <c r="F303" s="7"/>
      <c r="G303" s="7"/>
      <c r="H303" s="7"/>
      <c r="I303" s="7"/>
      <c r="J303" s="7"/>
      <c r="K303" s="46"/>
      <c r="L303" s="7"/>
      <c r="M303" s="7"/>
      <c r="N303" s="17"/>
      <c r="O303" s="7"/>
      <c r="P303" s="96" t="s">
        <v>811</v>
      </c>
      <c r="Q303" s="102" t="s">
        <v>813</v>
      </c>
      <c r="R303" s="102" t="s">
        <v>814</v>
      </c>
      <c r="S303" s="102" t="s">
        <v>815</v>
      </c>
      <c r="T303" s="51">
        <v>59500800</v>
      </c>
      <c r="U303" s="104" t="s">
        <v>817</v>
      </c>
      <c r="V303" s="32" t="s">
        <v>827</v>
      </c>
      <c r="W303" s="43"/>
    </row>
    <row r="304" spans="1:23" s="13" customFormat="1" ht="60.75" thickBot="1" x14ac:dyDescent="0.3">
      <c r="A304" s="44">
        <f t="shared" si="4"/>
        <v>212</v>
      </c>
      <c r="B304" s="139">
        <v>44593</v>
      </c>
      <c r="C304" s="7"/>
      <c r="D304" s="140" t="s">
        <v>807</v>
      </c>
      <c r="E304" s="7"/>
      <c r="F304" s="7"/>
      <c r="G304" s="7"/>
      <c r="H304" s="7"/>
      <c r="I304" s="7"/>
      <c r="J304" s="7"/>
      <c r="K304" s="46"/>
      <c r="L304" s="7"/>
      <c r="M304" s="7"/>
      <c r="N304" s="17"/>
      <c r="O304" s="7"/>
      <c r="P304" s="96" t="s">
        <v>811</v>
      </c>
      <c r="Q304" s="102" t="s">
        <v>813</v>
      </c>
      <c r="R304" s="102" t="s">
        <v>814</v>
      </c>
      <c r="S304" s="102" t="s">
        <v>815</v>
      </c>
      <c r="T304" s="51">
        <v>25000000</v>
      </c>
      <c r="U304" s="104" t="s">
        <v>818</v>
      </c>
      <c r="V304" s="32" t="s">
        <v>828</v>
      </c>
      <c r="W304" s="43"/>
    </row>
    <row r="305" spans="1:215" s="13" customFormat="1" ht="60.75" thickBot="1" x14ac:dyDescent="0.3">
      <c r="A305" s="44">
        <f t="shared" si="4"/>
        <v>213</v>
      </c>
      <c r="B305" s="139">
        <v>44593</v>
      </c>
      <c r="C305" s="7"/>
      <c r="D305" s="140" t="s">
        <v>807</v>
      </c>
      <c r="E305" s="7"/>
      <c r="F305" s="7"/>
      <c r="G305" s="7"/>
      <c r="H305" s="7"/>
      <c r="I305" s="7"/>
      <c r="J305" s="7"/>
      <c r="K305" s="46"/>
      <c r="L305" s="7"/>
      <c r="M305" s="7"/>
      <c r="N305" s="17"/>
      <c r="O305" s="7"/>
      <c r="P305" s="96" t="s">
        <v>811</v>
      </c>
      <c r="Q305" s="102" t="s">
        <v>813</v>
      </c>
      <c r="R305" s="102" t="s">
        <v>814</v>
      </c>
      <c r="S305" s="102" t="s">
        <v>815</v>
      </c>
      <c r="T305" s="51">
        <v>49584000</v>
      </c>
      <c r="U305" s="104" t="s">
        <v>819</v>
      </c>
      <c r="V305" s="32" t="s">
        <v>829</v>
      </c>
      <c r="W305" s="43"/>
    </row>
    <row r="306" spans="1:215" s="13" customFormat="1" ht="60.75" thickBot="1" x14ac:dyDescent="0.3">
      <c r="A306" s="44">
        <f t="shared" si="4"/>
        <v>214</v>
      </c>
      <c r="B306" s="139">
        <v>44593</v>
      </c>
      <c r="C306" s="7"/>
      <c r="D306" s="140" t="s">
        <v>807</v>
      </c>
      <c r="E306" s="7"/>
      <c r="F306" s="7"/>
      <c r="G306" s="7"/>
      <c r="H306" s="7"/>
      <c r="I306" s="7"/>
      <c r="J306" s="7"/>
      <c r="K306" s="46"/>
      <c r="L306" s="7"/>
      <c r="M306" s="7"/>
      <c r="N306" s="17"/>
      <c r="O306" s="7"/>
      <c r="P306" s="96" t="s">
        <v>811</v>
      </c>
      <c r="Q306" s="102" t="s">
        <v>813</v>
      </c>
      <c r="R306" s="102" t="s">
        <v>814</v>
      </c>
      <c r="S306" s="102" t="s">
        <v>815</v>
      </c>
      <c r="T306" s="51">
        <v>59500800</v>
      </c>
      <c r="U306" s="104" t="s">
        <v>817</v>
      </c>
      <c r="V306" s="32" t="s">
        <v>830</v>
      </c>
      <c r="W306" s="43"/>
    </row>
    <row r="307" spans="1:215" s="13" customFormat="1" ht="45.75" thickBot="1" x14ac:dyDescent="0.3">
      <c r="A307" s="44">
        <f t="shared" si="4"/>
        <v>215</v>
      </c>
      <c r="B307" s="139">
        <v>44599</v>
      </c>
      <c r="C307" s="7"/>
      <c r="D307" s="7"/>
      <c r="E307" s="7"/>
      <c r="F307" s="7"/>
      <c r="G307" s="7"/>
      <c r="H307" s="7"/>
      <c r="I307" s="7"/>
      <c r="J307" s="7"/>
      <c r="K307" s="46"/>
      <c r="L307" s="7"/>
      <c r="M307" s="7"/>
      <c r="N307" s="131" t="s">
        <v>808</v>
      </c>
      <c r="O307" s="7"/>
      <c r="P307" s="96" t="s">
        <v>811</v>
      </c>
      <c r="Q307" s="102" t="s">
        <v>813</v>
      </c>
      <c r="R307" s="102" t="s">
        <v>814</v>
      </c>
      <c r="S307" s="102" t="s">
        <v>815</v>
      </c>
      <c r="T307" s="51">
        <v>59500800</v>
      </c>
      <c r="U307" s="104" t="s">
        <v>820</v>
      </c>
      <c r="V307" s="32" t="s">
        <v>831</v>
      </c>
      <c r="W307" s="43"/>
    </row>
    <row r="308" spans="1:215" s="13" customFormat="1" ht="30.75" thickBot="1" x14ac:dyDescent="0.3">
      <c r="A308" s="44">
        <f t="shared" si="4"/>
        <v>216</v>
      </c>
      <c r="B308" s="139">
        <v>44607</v>
      </c>
      <c r="C308" s="7"/>
      <c r="D308" s="7"/>
      <c r="E308" s="7"/>
      <c r="F308" s="7"/>
      <c r="G308" s="7"/>
      <c r="H308" s="7"/>
      <c r="I308" s="7"/>
      <c r="J308" s="7"/>
      <c r="K308" s="46"/>
      <c r="L308" s="7"/>
      <c r="M308" s="7"/>
      <c r="N308" s="131" t="s">
        <v>789</v>
      </c>
      <c r="O308" s="7"/>
      <c r="P308" s="96" t="s">
        <v>812</v>
      </c>
      <c r="Q308" s="102"/>
      <c r="R308" s="102"/>
      <c r="S308" s="102"/>
      <c r="T308" s="51">
        <v>124680</v>
      </c>
      <c r="U308" s="104" t="s">
        <v>821</v>
      </c>
      <c r="V308" s="32" t="s">
        <v>832</v>
      </c>
      <c r="W308" s="43"/>
    </row>
    <row r="309" spans="1:215" s="13" customFormat="1" ht="45.75" thickBot="1" x14ac:dyDescent="0.3">
      <c r="A309" s="44">
        <f t="shared" si="4"/>
        <v>217</v>
      </c>
      <c r="B309" s="139">
        <v>44613</v>
      </c>
      <c r="C309" s="7"/>
      <c r="D309" s="7"/>
      <c r="E309" s="7"/>
      <c r="F309" s="7"/>
      <c r="G309" s="7"/>
      <c r="H309" s="7"/>
      <c r="I309" s="7"/>
      <c r="J309" s="7"/>
      <c r="K309" s="140" t="s">
        <v>793</v>
      </c>
      <c r="L309" s="7"/>
      <c r="M309" s="7"/>
      <c r="N309" s="17"/>
      <c r="O309" s="7"/>
      <c r="P309" s="96" t="s">
        <v>811</v>
      </c>
      <c r="Q309" s="102" t="s">
        <v>813</v>
      </c>
      <c r="R309" s="102" t="s">
        <v>814</v>
      </c>
      <c r="S309" s="102" t="s">
        <v>815</v>
      </c>
      <c r="T309" s="51">
        <v>12500000</v>
      </c>
      <c r="U309" s="104" t="s">
        <v>822</v>
      </c>
      <c r="V309" s="32" t="s">
        <v>833</v>
      </c>
      <c r="W309" s="43"/>
    </row>
    <row r="310" spans="1:215" s="13" customFormat="1" ht="150.75" thickBot="1" x14ac:dyDescent="0.3">
      <c r="A310" s="44">
        <f t="shared" si="4"/>
        <v>218</v>
      </c>
      <c r="B310" s="139">
        <v>44616</v>
      </c>
      <c r="C310" s="7"/>
      <c r="D310" s="7"/>
      <c r="E310" s="7"/>
      <c r="F310" s="7"/>
      <c r="G310" s="7"/>
      <c r="H310" s="7"/>
      <c r="I310" s="7"/>
      <c r="J310" s="7"/>
      <c r="K310" s="46"/>
      <c r="L310" s="7"/>
      <c r="M310" s="7"/>
      <c r="N310" s="17"/>
      <c r="O310" s="130" t="s">
        <v>809</v>
      </c>
      <c r="P310" s="96" t="s">
        <v>811</v>
      </c>
      <c r="Q310" s="102" t="s">
        <v>813</v>
      </c>
      <c r="R310" s="102" t="s">
        <v>814</v>
      </c>
      <c r="S310" s="102" t="s">
        <v>815</v>
      </c>
      <c r="T310" s="51">
        <v>16200000</v>
      </c>
      <c r="U310" s="104" t="s">
        <v>823</v>
      </c>
      <c r="V310" s="32" t="s">
        <v>834</v>
      </c>
      <c r="W310" s="43"/>
    </row>
    <row r="311" spans="1:215" s="13" customFormat="1" ht="120.75" thickBot="1" x14ac:dyDescent="0.3">
      <c r="A311" s="44">
        <f t="shared" si="4"/>
        <v>219</v>
      </c>
      <c r="B311" s="139">
        <v>44616</v>
      </c>
      <c r="C311" s="7"/>
      <c r="D311" s="7"/>
      <c r="E311" s="7"/>
      <c r="F311" s="7"/>
      <c r="G311" s="7"/>
      <c r="H311" s="7"/>
      <c r="I311" s="7"/>
      <c r="J311" s="7"/>
      <c r="K311" s="140" t="s">
        <v>810</v>
      </c>
      <c r="L311" s="7"/>
      <c r="M311" s="7"/>
      <c r="N311" s="17"/>
      <c r="O311" s="7"/>
      <c r="P311" s="96" t="s">
        <v>811</v>
      </c>
      <c r="Q311" s="102" t="s">
        <v>813</v>
      </c>
      <c r="R311" s="102" t="s">
        <v>814</v>
      </c>
      <c r="S311" s="102" t="s">
        <v>815</v>
      </c>
      <c r="T311" s="51">
        <v>12000000</v>
      </c>
      <c r="U311" s="104" t="s">
        <v>824</v>
      </c>
      <c r="V311" s="32" t="s">
        <v>835</v>
      </c>
      <c r="W311" s="43"/>
    </row>
    <row r="312" spans="1:215" s="13" customFormat="1" ht="45.75" thickBot="1" x14ac:dyDescent="0.3">
      <c r="A312" s="44">
        <f t="shared" si="4"/>
        <v>220</v>
      </c>
      <c r="B312" s="139">
        <v>44620</v>
      </c>
      <c r="C312" s="7"/>
      <c r="D312" s="7"/>
      <c r="E312" s="7"/>
      <c r="F312" s="7"/>
      <c r="G312" s="7"/>
      <c r="H312" s="7"/>
      <c r="I312" s="7"/>
      <c r="J312" s="7"/>
      <c r="K312" s="46"/>
      <c r="L312" s="7"/>
      <c r="M312" s="7"/>
      <c r="N312" s="17" t="s">
        <v>808</v>
      </c>
      <c r="O312" s="7"/>
      <c r="P312" s="96" t="s">
        <v>811</v>
      </c>
      <c r="Q312" s="102" t="s">
        <v>813</v>
      </c>
      <c r="R312" s="102" t="s">
        <v>814</v>
      </c>
      <c r="S312" s="102" t="s">
        <v>815</v>
      </c>
      <c r="T312" s="51">
        <v>15600000</v>
      </c>
      <c r="U312" s="104" t="s">
        <v>825</v>
      </c>
      <c r="V312" s="32" t="s">
        <v>836</v>
      </c>
      <c r="W312" s="43"/>
    </row>
    <row r="313" spans="1:215" s="13" customFormat="1" ht="15" x14ac:dyDescent="0.25">
      <c r="A313" s="44">
        <f t="shared" si="4"/>
        <v>221</v>
      </c>
      <c r="B313" s="141"/>
      <c r="C313" s="7"/>
      <c r="D313" s="7"/>
      <c r="E313" s="7"/>
      <c r="F313" s="7"/>
      <c r="G313" s="7"/>
      <c r="H313" s="7"/>
      <c r="I313" s="7"/>
      <c r="J313" s="7"/>
      <c r="K313" s="46"/>
      <c r="L313" s="7"/>
      <c r="M313" s="7"/>
      <c r="N313" s="17"/>
      <c r="O313" s="7"/>
      <c r="P313" s="96"/>
      <c r="Q313" s="51"/>
      <c r="R313" s="89"/>
      <c r="S313" s="62"/>
      <c r="T313" s="51"/>
      <c r="U313" s="128"/>
      <c r="V313" s="96"/>
      <c r="W313" s="43"/>
    </row>
    <row r="314" spans="1:215" s="13" customFormat="1" ht="15" x14ac:dyDescent="0.25">
      <c r="A314" s="44">
        <f t="shared" si="4"/>
        <v>222</v>
      </c>
      <c r="B314" s="141"/>
      <c r="C314" s="7"/>
      <c r="D314" s="7"/>
      <c r="E314" s="7"/>
      <c r="F314" s="7"/>
      <c r="G314" s="7"/>
      <c r="H314" s="7"/>
      <c r="I314" s="7"/>
      <c r="J314" s="7"/>
      <c r="K314" s="46"/>
      <c r="L314" s="7"/>
      <c r="M314" s="7"/>
      <c r="N314" s="17"/>
      <c r="O314" s="7"/>
      <c r="P314" s="96"/>
      <c r="Q314" s="51"/>
      <c r="R314" s="89"/>
      <c r="S314" s="62"/>
      <c r="T314" s="51"/>
      <c r="U314" s="128"/>
      <c r="V314" s="96"/>
      <c r="W314" s="43"/>
    </row>
    <row r="315" spans="1:215" s="13" customFormat="1" ht="15" x14ac:dyDescent="0.25">
      <c r="A315" s="44">
        <f t="shared" si="4"/>
        <v>223</v>
      </c>
      <c r="B315" s="141"/>
      <c r="C315" s="7"/>
      <c r="D315" s="7"/>
      <c r="E315" s="7"/>
      <c r="F315" s="7"/>
      <c r="G315" s="7"/>
      <c r="H315" s="7"/>
      <c r="I315" s="7"/>
      <c r="J315" s="7"/>
      <c r="K315" s="46"/>
      <c r="L315" s="7"/>
      <c r="M315" s="7"/>
      <c r="N315" s="17"/>
      <c r="O315" s="7"/>
      <c r="P315" s="96"/>
      <c r="Q315" s="51"/>
      <c r="R315" s="89"/>
      <c r="S315" s="62"/>
      <c r="T315" s="51"/>
      <c r="U315" s="128"/>
      <c r="V315" s="96"/>
      <c r="W315" s="43"/>
    </row>
    <row r="316" spans="1:215" s="13" customFormat="1" ht="15" x14ac:dyDescent="0.25">
      <c r="A316" s="44">
        <f t="shared" si="4"/>
        <v>224</v>
      </c>
      <c r="B316" s="142"/>
      <c r="C316" s="7"/>
      <c r="D316" s="7"/>
      <c r="E316" s="7"/>
      <c r="F316" s="7"/>
      <c r="G316" s="7"/>
      <c r="H316" s="7"/>
      <c r="I316" s="7"/>
      <c r="J316" s="7"/>
      <c r="K316" s="46"/>
      <c r="L316" s="7"/>
      <c r="M316" s="7"/>
      <c r="N316" s="17"/>
      <c r="O316" s="7"/>
      <c r="P316" s="16"/>
      <c r="Q316" s="51"/>
      <c r="R316" s="52"/>
      <c r="S316" s="52"/>
      <c r="T316" s="115"/>
      <c r="U316" s="50"/>
      <c r="V316" s="18"/>
      <c r="W316" s="43"/>
    </row>
    <row r="317" spans="1:215" s="13" customFormat="1" ht="15" x14ac:dyDescent="0.25">
      <c r="A317" s="44">
        <f t="shared" si="4"/>
        <v>225</v>
      </c>
      <c r="B317" s="142"/>
      <c r="C317" s="7"/>
      <c r="D317" s="7"/>
      <c r="E317" s="7"/>
      <c r="F317" s="7"/>
      <c r="G317" s="7"/>
      <c r="H317" s="7"/>
      <c r="I317" s="7"/>
      <c r="J317" s="7"/>
      <c r="K317" s="46"/>
      <c r="L317" s="7"/>
      <c r="M317" s="7"/>
      <c r="N317" s="17"/>
      <c r="O317" s="7"/>
      <c r="P317" s="16"/>
      <c r="Q317" s="51"/>
      <c r="R317" s="52"/>
      <c r="S317" s="52"/>
      <c r="T317" s="115"/>
      <c r="U317" s="50"/>
      <c r="V317" s="18"/>
      <c r="W317" s="43"/>
    </row>
    <row r="318" spans="1:215" s="15" customFormat="1" ht="18.75" x14ac:dyDescent="0.25">
      <c r="A318" s="132" t="s">
        <v>32</v>
      </c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4"/>
      <c r="W318" s="39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</row>
    <row r="319" spans="1:215" ht="45" x14ac:dyDescent="0.25">
      <c r="A319" s="44">
        <v>1</v>
      </c>
      <c r="B319" s="135">
        <v>44596</v>
      </c>
      <c r="C319" s="7"/>
      <c r="D319" s="7"/>
      <c r="E319" s="7"/>
      <c r="F319" s="7"/>
      <c r="G319" s="7"/>
      <c r="H319" s="7"/>
      <c r="I319" s="7"/>
      <c r="J319" s="7"/>
      <c r="K319" s="46"/>
      <c r="L319" s="7"/>
      <c r="M319" s="7"/>
      <c r="N319" s="17" t="s">
        <v>34</v>
      </c>
      <c r="O319" s="7"/>
      <c r="P319" s="32" t="s">
        <v>130</v>
      </c>
      <c r="Q319" s="52" t="s">
        <v>131</v>
      </c>
      <c r="R319" s="52" t="s">
        <v>132</v>
      </c>
      <c r="S319" s="52" t="s">
        <v>131</v>
      </c>
      <c r="T319" s="115">
        <v>99998.399999999994</v>
      </c>
      <c r="U319" s="136" t="s">
        <v>133</v>
      </c>
      <c r="V319" s="18" t="s">
        <v>134</v>
      </c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</row>
    <row r="320" spans="1:215" ht="30" x14ac:dyDescent="0.25">
      <c r="A320" s="44">
        <v>2</v>
      </c>
      <c r="B320" s="87">
        <v>44613</v>
      </c>
      <c r="C320" s="7"/>
      <c r="D320" s="7"/>
      <c r="E320" s="7"/>
      <c r="F320" s="7"/>
      <c r="G320" s="7"/>
      <c r="H320" s="7"/>
      <c r="I320" s="7"/>
      <c r="J320" s="7"/>
      <c r="K320" s="46"/>
      <c r="L320" s="7"/>
      <c r="M320" s="7"/>
      <c r="N320" s="17" t="s">
        <v>34</v>
      </c>
      <c r="O320" s="7"/>
      <c r="P320" s="75" t="s">
        <v>466</v>
      </c>
      <c r="Q320" s="52" t="s">
        <v>131</v>
      </c>
      <c r="R320" s="52" t="s">
        <v>132</v>
      </c>
      <c r="S320" s="52" t="s">
        <v>131</v>
      </c>
      <c r="T320" s="78">
        <v>99</v>
      </c>
      <c r="U320" s="30" t="s">
        <v>468</v>
      </c>
      <c r="V320" s="75" t="s">
        <v>469</v>
      </c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</row>
    <row r="321" spans="1:215" ht="30.75" thickBot="1" x14ac:dyDescent="0.3">
      <c r="A321" s="44">
        <v>3</v>
      </c>
      <c r="B321" s="87">
        <v>44613</v>
      </c>
      <c r="C321" s="7"/>
      <c r="D321" s="7"/>
      <c r="E321" s="7"/>
      <c r="F321" s="7"/>
      <c r="G321" s="7"/>
      <c r="H321" s="7"/>
      <c r="I321" s="7"/>
      <c r="J321" s="7"/>
      <c r="K321" s="46"/>
      <c r="L321" s="7"/>
      <c r="M321" s="7"/>
      <c r="N321" s="17" t="s">
        <v>34</v>
      </c>
      <c r="O321" s="7"/>
      <c r="P321" s="75" t="s">
        <v>467</v>
      </c>
      <c r="Q321" s="52" t="s">
        <v>131</v>
      </c>
      <c r="R321" s="52" t="s">
        <v>132</v>
      </c>
      <c r="S321" s="52" t="s">
        <v>131</v>
      </c>
      <c r="T321" s="78">
        <v>99</v>
      </c>
      <c r="U321" s="30" t="s">
        <v>468</v>
      </c>
      <c r="V321" s="75" t="s">
        <v>470</v>
      </c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</row>
    <row r="322" spans="1:215" ht="16.5" thickBot="1" x14ac:dyDescent="0.3">
      <c r="A322" s="44">
        <v>4</v>
      </c>
      <c r="B322" s="129">
        <v>44606</v>
      </c>
      <c r="C322" s="7"/>
      <c r="D322" s="7"/>
      <c r="E322" s="7"/>
      <c r="F322" s="7"/>
      <c r="G322" s="7"/>
      <c r="H322" s="7"/>
      <c r="I322" s="7"/>
      <c r="J322" s="7"/>
      <c r="K322" s="46"/>
      <c r="L322" s="7"/>
      <c r="M322" s="7"/>
      <c r="N322" s="17" t="s">
        <v>789</v>
      </c>
      <c r="O322" s="7"/>
      <c r="P322" s="137" t="s">
        <v>790</v>
      </c>
      <c r="Q322" s="52" t="s">
        <v>131</v>
      </c>
      <c r="R322" s="52" t="s">
        <v>132</v>
      </c>
      <c r="S322" s="52" t="s">
        <v>131</v>
      </c>
      <c r="T322" s="78">
        <v>1598.8934899999999</v>
      </c>
      <c r="U322" s="104" t="s">
        <v>791</v>
      </c>
      <c r="V322" s="32" t="s">
        <v>792</v>
      </c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</row>
    <row r="323" spans="1:215" x14ac:dyDescent="0.25">
      <c r="A323" s="106"/>
      <c r="B323" s="107"/>
      <c r="C323" s="59"/>
      <c r="D323" s="59"/>
      <c r="E323" s="59"/>
      <c r="F323" s="59"/>
      <c r="G323" s="59"/>
      <c r="H323" s="59"/>
      <c r="I323" s="59"/>
      <c r="J323" s="59"/>
      <c r="K323" s="60"/>
      <c r="L323" s="59"/>
      <c r="M323" s="59"/>
      <c r="N323" s="20"/>
      <c r="O323" s="59"/>
      <c r="P323" s="21"/>
      <c r="Q323" s="109"/>
      <c r="R323" s="109"/>
      <c r="S323" s="109"/>
      <c r="T323" s="138"/>
      <c r="U323" s="111"/>
      <c r="V323" s="22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</row>
    <row r="324" spans="1:215" s="2" customFormat="1" x14ac:dyDescent="0.25">
      <c r="A324" s="44"/>
      <c r="B324" s="45"/>
      <c r="C324" s="7"/>
      <c r="D324" s="7"/>
      <c r="E324" s="7"/>
      <c r="F324" s="7"/>
      <c r="G324" s="7"/>
      <c r="H324" s="7"/>
      <c r="I324" s="7"/>
      <c r="J324" s="7"/>
      <c r="K324" s="46"/>
      <c r="L324" s="7"/>
      <c r="M324" s="7"/>
      <c r="N324" s="17"/>
      <c r="O324" s="7"/>
      <c r="P324" s="16"/>
      <c r="Q324" s="52"/>
      <c r="R324" s="52"/>
      <c r="S324" s="52"/>
      <c r="T324" s="115"/>
      <c r="U324" s="50"/>
      <c r="V324" s="18"/>
      <c r="W324" s="44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</row>
    <row r="325" spans="1:215" x14ac:dyDescent="0.25"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</row>
    <row r="326" spans="1:215" x14ac:dyDescent="0.25"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</row>
    <row r="327" spans="1:215" x14ac:dyDescent="0.25"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</row>
    <row r="328" spans="1:215" x14ac:dyDescent="0.25"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</row>
    <row r="329" spans="1:215" x14ac:dyDescent="0.25"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</row>
    <row r="330" spans="1:215" x14ac:dyDescent="0.25"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</row>
    <row r="331" spans="1:215" x14ac:dyDescent="0.25"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</row>
    <row r="332" spans="1:215" x14ac:dyDescent="0.25"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</row>
    <row r="333" spans="1:215" x14ac:dyDescent="0.25"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</row>
    <row r="334" spans="1:215" x14ac:dyDescent="0.25"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</row>
    <row r="335" spans="1:215" x14ac:dyDescent="0.25"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</row>
    <row r="336" spans="1:215" x14ac:dyDescent="0.25"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</row>
    <row r="337" spans="24:215" x14ac:dyDescent="0.25"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</row>
    <row r="338" spans="24:215" x14ac:dyDescent="0.25"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</row>
    <row r="339" spans="24:215" x14ac:dyDescent="0.25"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</row>
    <row r="340" spans="24:215" x14ac:dyDescent="0.25"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</row>
    <row r="341" spans="24:215" x14ac:dyDescent="0.25"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</row>
    <row r="342" spans="24:215" x14ac:dyDescent="0.25"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</row>
    <row r="343" spans="24:215" x14ac:dyDescent="0.25"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</row>
    <row r="344" spans="24:215" x14ac:dyDescent="0.25"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</row>
    <row r="345" spans="24:215" x14ac:dyDescent="0.25"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</row>
    <row r="346" spans="24:215" x14ac:dyDescent="0.25"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</row>
    <row r="347" spans="24:215" x14ac:dyDescent="0.25"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</row>
    <row r="348" spans="24:215" x14ac:dyDescent="0.25"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</row>
    <row r="349" spans="24:215" x14ac:dyDescent="0.25"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</row>
    <row r="350" spans="24:215" x14ac:dyDescent="0.25"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</row>
    <row r="351" spans="24:215" x14ac:dyDescent="0.25"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</row>
    <row r="352" spans="24:215" x14ac:dyDescent="0.25"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</row>
    <row r="353" spans="24:215" x14ac:dyDescent="0.25"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</row>
    <row r="354" spans="24:215" x14ac:dyDescent="0.25"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</row>
    <row r="355" spans="24:215" x14ac:dyDescent="0.25"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</row>
    <row r="356" spans="24:215" x14ac:dyDescent="0.25"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</row>
    <row r="357" spans="24:215" x14ac:dyDescent="0.25"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</row>
    <row r="358" spans="24:215" x14ac:dyDescent="0.25"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</row>
    <row r="359" spans="24:215" x14ac:dyDescent="0.25"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</row>
    <row r="360" spans="24:215" x14ac:dyDescent="0.25"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</row>
    <row r="361" spans="24:215" x14ac:dyDescent="0.25"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</row>
    <row r="362" spans="24:215" x14ac:dyDescent="0.25"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</row>
    <row r="363" spans="24:215" x14ac:dyDescent="0.25"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</row>
    <row r="364" spans="24:215" x14ac:dyDescent="0.25"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</row>
    <row r="365" spans="24:215" x14ac:dyDescent="0.25"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</row>
    <row r="366" spans="24:215" x14ac:dyDescent="0.25"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</row>
    <row r="367" spans="24:215" x14ac:dyDescent="0.25"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</row>
    <row r="368" spans="24:215" x14ac:dyDescent="0.25"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</row>
    <row r="369" spans="24:215" x14ac:dyDescent="0.25"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</row>
    <row r="370" spans="24:215" x14ac:dyDescent="0.25"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</row>
    <row r="371" spans="24:215" x14ac:dyDescent="0.25"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</row>
    <row r="372" spans="24:215" x14ac:dyDescent="0.25"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</row>
    <row r="373" spans="24:215" x14ac:dyDescent="0.25"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</row>
    <row r="374" spans="24:215" x14ac:dyDescent="0.25"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</row>
    <row r="375" spans="24:215" x14ac:dyDescent="0.25"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</row>
    <row r="376" spans="24:215" x14ac:dyDescent="0.25"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</row>
    <row r="377" spans="24:215" x14ac:dyDescent="0.25"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</row>
    <row r="378" spans="24:215" x14ac:dyDescent="0.25"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</row>
    <row r="379" spans="24:215" x14ac:dyDescent="0.25"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</row>
    <row r="380" spans="24:215" x14ac:dyDescent="0.25"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</row>
    <row r="381" spans="24:215" x14ac:dyDescent="0.25"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</row>
    <row r="382" spans="24:215" x14ac:dyDescent="0.25"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</row>
    <row r="383" spans="24:215" x14ac:dyDescent="0.25"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</row>
    <row r="384" spans="24:215" x14ac:dyDescent="0.25"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</row>
    <row r="385" spans="1:287" s="2" customFormat="1" ht="96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11"/>
      <c r="Q385" s="8"/>
      <c r="R385" s="8"/>
      <c r="S385" s="8"/>
      <c r="T385" s="8"/>
      <c r="U385" s="8"/>
      <c r="V385" s="8"/>
      <c r="W385" s="39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</row>
    <row r="386" spans="1:287" x14ac:dyDescent="0.25"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</row>
    <row r="387" spans="1:287" x14ac:dyDescent="0.25"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</row>
    <row r="388" spans="1:287" x14ac:dyDescent="0.25"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</row>
  </sheetData>
  <protectedRanges>
    <protectedRange algorithmName="SHA-512" hashValue="0skAyctytuBZ4etpUIr5DM4TPcAOjYUg5GlrLgk8/1i6ofr2Ak5D6Xy38C7ReNAB+3XyXpxvCepAKWv2tESeSg==" saltValue="xOzriyiJGkRjr1O1ruFn+w==" spinCount="100000" sqref="B110" name="Коренькова_6_1"/>
    <protectedRange algorithmName="SHA-512" hashValue="0skAyctytuBZ4etpUIr5DM4TPcAOjYUg5GlrLgk8/1i6ofr2Ak5D6Xy38C7ReNAB+3XyXpxvCepAKWv2tESeSg==" saltValue="xOzriyiJGkRjr1O1ruFn+w==" spinCount="100000" sqref="B111:B112" name="Коренькова_7_1"/>
    <protectedRange algorithmName="SHA-512" hashValue="0skAyctytuBZ4etpUIr5DM4TPcAOjYUg5GlrLgk8/1i6ofr2Ak5D6Xy38C7ReNAB+3XyXpxvCepAKWv2tESeSg==" saltValue="xOzriyiJGkRjr1O1ruFn+w==" spinCount="100000" sqref="B98:B99" name="Коренькова_32_1"/>
    <protectedRange algorithmName="SHA-512" hashValue="ztK9NkE6nEJkwxRsf3/3I8hK2mzlSpLfR1FHxxkp9GpxmgpH4s6W/Ff32FXucAF7FHvyX5P2LfN3dwDJELZFZA==" saltValue="wBSe/M7YCV9M/NhLabvefQ==" spinCount="100000" sqref="B100" name="Баранова_2"/>
    <protectedRange algorithmName="SHA-512" hashValue="w7ExMBwacWC0QiSOjAxVVjZjQhHR/EWY6bs9mweMQbtOVhCBarzCeaVFoXfhCJj7C4Qri+4AqqeM5q7XE3Fq2g==" saltValue="YB6C5GbFBZctUjJnNsrDLA==" spinCount="100000" sqref="B100" name="Шарманова_2"/>
    <protectedRange algorithmName="SHA-512" hashValue="ztK9NkE6nEJkwxRsf3/3I8hK2mzlSpLfR1FHxxkp9GpxmgpH4s6W/Ff32FXucAF7FHvyX5P2LfN3dwDJELZFZA==" saltValue="wBSe/M7YCV9M/NhLabvefQ==" spinCount="100000" sqref="B107:B109" name="Баранова_1_2_2"/>
    <protectedRange algorithmName="SHA-512" hashValue="w7ExMBwacWC0QiSOjAxVVjZjQhHR/EWY6bs9mweMQbtOVhCBarzCeaVFoXfhCJj7C4Qri+4AqqeM5q7XE3Fq2g==" saltValue="YB6C5GbFBZctUjJnNsrDLA==" spinCount="100000" sqref="B107:B109" name="Шарманова_1_2_2"/>
    <protectedRange algorithmName="SHA-512" hashValue="ztK9NkE6nEJkwxRsf3/3I8hK2mzlSpLfR1FHxxkp9GpxmgpH4s6W/Ff32FXucAF7FHvyX5P2LfN3dwDJELZFZA==" saltValue="wBSe/M7YCV9M/NhLabvefQ==" spinCount="100000" sqref="B105:B106" name="Баранова_3_1"/>
    <protectedRange algorithmName="SHA-512" hashValue="w7ExMBwacWC0QiSOjAxVVjZjQhHR/EWY6bs9mweMQbtOVhCBarzCeaVFoXfhCJj7C4Qri+4AqqeM5q7XE3Fq2g==" saltValue="YB6C5GbFBZctUjJnNsrDLA==" spinCount="100000" sqref="B105:B106" name="Шарманова_3_1"/>
    <protectedRange algorithmName="SHA-512" hashValue="tkeKOGZujjHBjdMMqlyRUYi1RuqDod2X2FEa9hQSXV75mE6jLf/Aw5Stx60ngreP5R5vS22VtRi8CKphZQZWNA==" saltValue="czr7UERq+DM9SebcRZddWQ==" spinCount="100000" sqref="T98:T99" name="Устинова_19"/>
    <protectedRange algorithmName="SHA-512" hashValue="KNsZlJ2InXAJJf+2VLiZa5SC6a7u/vS4Hz2CzyiD2Y9Fz5LAcD5vE1wVdeESv8wENjEPaOeOXzUpa4zseJrzFw==" saltValue="aYg5aBBUI7Jt8hR4rf2CvA==" spinCount="100000" sqref="V98" name="Кожевникова_4"/>
    <protectedRange algorithmName="SHA-512" hashValue="0skAyctytuBZ4etpUIr5DM4TPcAOjYUg5GlrLgk8/1i6ofr2Ak5D6Xy38C7ReNAB+3XyXpxvCepAKWv2tESeSg==" saltValue="xOzriyiJGkRjr1O1ruFn+w==" spinCount="100000" sqref="V110" name="Коренькова_6_1_1"/>
    <protectedRange algorithmName="SHA-512" hashValue="0skAyctytuBZ4etpUIr5DM4TPcAOjYUg5GlrLgk8/1i6ofr2Ak5D6Xy38C7ReNAB+3XyXpxvCepAKWv2tESeSg==" saltValue="xOzriyiJGkRjr1O1ruFn+w==" spinCount="100000" sqref="V111:V112" name="Коренькова_7_1_1"/>
    <protectedRange algorithmName="SHA-512" hashValue="0skAyctytuBZ4etpUIr5DM4TPcAOjYUg5GlrLgk8/1i6ofr2Ak5D6Xy38C7ReNAB+3XyXpxvCepAKWv2tESeSg==" saltValue="xOzriyiJGkRjr1O1ruFn+w==" spinCount="100000" sqref="U98:U99" name="Коренькова_32_1_1"/>
    <protectedRange algorithmName="SHA-512" hashValue="ztK9NkE6nEJkwxRsf3/3I8hK2mzlSpLfR1FHxxkp9GpxmgpH4s6W/Ff32FXucAF7FHvyX5P2LfN3dwDJELZFZA==" saltValue="wBSe/M7YCV9M/NhLabvefQ==" spinCount="100000" sqref="U100" name="Баранова_6"/>
    <protectedRange algorithmName="SHA-512" hashValue="w7ExMBwacWC0QiSOjAxVVjZjQhHR/EWY6bs9mweMQbtOVhCBarzCeaVFoXfhCJj7C4Qri+4AqqeM5q7XE3Fq2g==" saltValue="YB6C5GbFBZctUjJnNsrDLA==" spinCount="100000" sqref="U100" name="Шарманова_6"/>
    <protectedRange algorithmName="SHA-512" hashValue="ztK9NkE6nEJkwxRsf3/3I8hK2mzlSpLfR1FHxxkp9GpxmgpH4s6W/Ff32FXucAF7FHvyX5P2LfN3dwDJELZFZA==" saltValue="wBSe/M7YCV9M/NhLabvefQ==" spinCount="100000" sqref="V108:V109" name="Баранова_6_1"/>
    <protectedRange algorithmName="SHA-512" hashValue="w7ExMBwacWC0QiSOjAxVVjZjQhHR/EWY6bs9mweMQbtOVhCBarzCeaVFoXfhCJj7C4Qri+4AqqeM5q7XE3Fq2g==" saltValue="YB6C5GbFBZctUjJnNsrDLA==" spinCount="100000" sqref="V108:V109" name="Шарманова_6_1"/>
    <protectedRange algorithmName="SHA-512" hashValue="ztK9NkE6nEJkwxRsf3/3I8hK2mzlSpLfR1FHxxkp9GpxmgpH4s6W/Ff32FXucAF7FHvyX5P2LfN3dwDJELZFZA==" saltValue="wBSe/M7YCV9M/NhLabvefQ==" spinCount="100000" sqref="V105:V107" name="Баранова_6_2_1"/>
    <protectedRange algorithmName="SHA-512" hashValue="w7ExMBwacWC0QiSOjAxVVjZjQhHR/EWY6bs9mweMQbtOVhCBarzCeaVFoXfhCJj7C4Qri+4AqqeM5q7XE3Fq2g==" saltValue="YB6C5GbFBZctUjJnNsrDLA==" spinCount="100000" sqref="V105:V107" name="Шарманова_6_2_1"/>
    <protectedRange algorithmName="SHA-512" hashValue="w7ExMBwacWC0QiSOjAxVVjZjQhHR/EWY6bs9mweMQbtOVhCBarzCeaVFoXfhCJj7C4Qri+4AqqeM5q7XE3Fq2g==" saltValue="YB6C5GbFBZctUjJnNsrDLA==" spinCount="100000" sqref="U108" name="Шарманова_9_1_7"/>
    <protectedRange algorithmName="SHA-512" hashValue="w7ExMBwacWC0QiSOjAxVVjZjQhHR/EWY6bs9mweMQbtOVhCBarzCeaVFoXfhCJj7C4Qri+4AqqeM5q7XE3Fq2g==" saltValue="YB6C5GbFBZctUjJnNsrDLA==" spinCount="100000" sqref="U109" name="Шарманова_9_1_8"/>
    <protectedRange algorithmName="SHA-512" hashValue="ztK9NkE6nEJkwxRsf3/3I8hK2mzlSpLfR1FHxxkp9GpxmgpH4s6W/Ff32FXucAF7FHvyX5P2LfN3dwDJELZFZA==" saltValue="wBSe/M7YCV9M/NhLabvefQ==" spinCount="100000" sqref="B128:B129 B131:B132 B134 B142:B143 B145 B34:B39 B14:B16 B22 B122:B125" name="Баранова_1_2_1"/>
    <protectedRange algorithmName="SHA-512" hashValue="w7ExMBwacWC0QiSOjAxVVjZjQhHR/EWY6bs9mweMQbtOVhCBarzCeaVFoXfhCJj7C4Qri+4AqqeM5q7XE3Fq2g==" saltValue="YB6C5GbFBZctUjJnNsrDLA==" spinCount="100000" sqref="B128:B129 B131:B132 B134 B142:B143 B145 B34:B39 B14:B16 B22 B122:B125" name="Шарманова_1_2_1"/>
    <protectedRange algorithmName="SHA-512" hashValue="0skAyctytuBZ4etpUIr5DM4TPcAOjYUg5GlrLgk8/1i6ofr2Ak5D6Xy38C7ReNAB+3XyXpxvCepAKWv2tESeSg==" saltValue="xOzriyiJGkRjr1O1ruFn+w==" spinCount="100000" sqref="B139 B320:B323 B25:B31 B148:B169" name="Коренькова_21"/>
    <protectedRange algorithmName="SHA-512" hashValue="0skAyctytuBZ4etpUIr5DM4TPcAOjYUg5GlrLgk8/1i6ofr2Ak5D6Xy38C7ReNAB+3XyXpxvCepAKWv2tESeSg==" saltValue="xOzriyiJGkRjr1O1ruFn+w==" spinCount="100000" sqref="B17:B20 B147 B24" name="Коренькова_25"/>
    <protectedRange algorithmName="SHA-512" hashValue="0skAyctytuBZ4etpUIr5DM4TPcAOjYUg5GlrLgk8/1i6ofr2Ak5D6Xy38C7ReNAB+3XyXpxvCepAKWv2tESeSg==" saltValue="xOzriyiJGkRjr1O1ruFn+w==" spinCount="100000" sqref="B137:B138 B146" name="Коренькова_30"/>
    <protectedRange algorithmName="SHA-512" hashValue="0skAyctytuBZ4etpUIr5DM4TPcAOjYUg5GlrLgk8/1i6ofr2Ak5D6Xy38C7ReNAB+3XyXpxvCepAKWv2tESeSg==" saltValue="xOzriyiJGkRjr1O1ruFn+w==" spinCount="100000" sqref="B140:B141 B130 B126:B127 B135:B136 B133 B21 B23 B144" name="Коренькова_55"/>
    <protectedRange algorithmName="SHA-512" hashValue="tkeKOGZujjHBjdMMqlyRUYi1RuqDod2X2FEa9hQSXV75mE6jLf/Aw5Stx60ngreP5R5vS22VtRi8CKphZQZWNA==" saltValue="czr7UERq+DM9SebcRZddWQ==" spinCount="100000" sqref="T139 T320:T323 T148:T169 Q154:Q169" name="Устинова_3"/>
    <protectedRange algorithmName="SHA-512" hashValue="tkeKOGZujjHBjdMMqlyRUYi1RuqDod2X2FEa9hQSXV75mE6jLf/Aw5Stx60ngreP5R5vS22VtRi8CKphZQZWNA==" saltValue="czr7UERq+DM9SebcRZddWQ==" spinCount="100000" sqref="T147" name="Устинова_7"/>
    <protectedRange algorithmName="SHA-512" hashValue="tkeKOGZujjHBjdMMqlyRUYi1RuqDod2X2FEa9hQSXV75mE6jLf/Aw5Stx60ngreP5R5vS22VtRi8CKphZQZWNA==" saltValue="czr7UERq+DM9SebcRZddWQ==" spinCount="100000" sqref="T137:T138 T146" name="Устинова_18_1"/>
    <protectedRange algorithmName="SHA-512" hashValue="tkeKOGZujjHBjdMMqlyRUYi1RuqDod2X2FEa9hQSXV75mE6jLf/Aw5Stx60ngreP5R5vS22VtRi8CKphZQZWNA==" saltValue="czr7UERq+DM9SebcRZddWQ==" spinCount="100000" sqref="T123:T136 T140:T145" name="Устинова_23"/>
    <protectedRange algorithmName="SHA-512" hashValue="ztK9NkE6nEJkwxRsf3/3I8hK2mzlSpLfR1FHxxkp9GpxmgpH4s6W/Ff32FXucAF7FHvyX5P2LfN3dwDJELZFZA==" saltValue="wBSe/M7YCV9M/NhLabvefQ==" spinCount="100000" sqref="V128:V129 V131:V132 V134 V142:V143 V145 V34:V39 V14:V16 V22 V122:V125" name="Баранова_5_1_1_1"/>
    <protectedRange algorithmName="SHA-512" hashValue="w7ExMBwacWC0QiSOjAxVVjZjQhHR/EWY6bs9mweMQbtOVhCBarzCeaVFoXfhCJj7C4Qri+4AqqeM5q7XE3Fq2g==" saltValue="YB6C5GbFBZctUjJnNsrDLA==" spinCount="100000" sqref="V128:V129 V131:V132 V134 V142:V143 V145 V34:V39 V14:V16 V22 V122:V125" name="Шарманова_5_1_1_1"/>
    <protectedRange algorithmName="SHA-512" hashValue="0skAyctytuBZ4etpUIr5DM4TPcAOjYUg5GlrLgk8/1i6ofr2Ak5D6Xy38C7ReNAB+3XyXpxvCepAKWv2tESeSg==" saltValue="xOzriyiJGkRjr1O1ruFn+w==" spinCount="100000" sqref="V139 V320:V323 V25:V31 V148:V169" name="Коренькова_9"/>
    <protectedRange algorithmName="SHA-512" hashValue="0skAyctytuBZ4etpUIr5DM4TPcAOjYUg5GlrLgk8/1i6ofr2Ak5D6Xy38C7ReNAB+3XyXpxvCepAKWv2tESeSg==" saltValue="xOzriyiJGkRjr1O1ruFn+w==" spinCount="100000" sqref="V17:V20 V147 V24" name="Коренькова_13"/>
    <protectedRange algorithmName="SHA-512" hashValue="0skAyctytuBZ4etpUIr5DM4TPcAOjYUg5GlrLgk8/1i6ofr2Ak5D6Xy38C7ReNAB+3XyXpxvCepAKWv2tESeSg==" saltValue="xOzriyiJGkRjr1O1ruFn+w==" spinCount="100000" sqref="V137:V138 V146" name="Коренькова_17"/>
    <protectedRange algorithmName="SHA-512" hashValue="0skAyctytuBZ4etpUIr5DM4TPcAOjYUg5GlrLgk8/1i6ofr2Ak5D6Xy38C7ReNAB+3XyXpxvCepAKWv2tESeSg==" saltValue="xOzriyiJGkRjr1O1ruFn+w==" spinCount="100000" sqref="V140:V141 V130 V126:V127 V135:V136 V133 V21 V23 V144" name="Коренькова_54"/>
    <protectedRange algorithmName="SHA-512" hashValue="0skAyctytuBZ4etpUIr5DM4TPcAOjYUg5GlrLgk8/1i6ofr2Ak5D6Xy38C7ReNAB+3XyXpxvCepAKWv2tESeSg==" saltValue="xOzriyiJGkRjr1O1ruFn+w==" spinCount="100000" sqref="U139 U320:U323 U25:U31 U148:U169" name="Коренькова_31_1"/>
    <protectedRange algorithmName="SHA-512" hashValue="0skAyctytuBZ4etpUIr5DM4TPcAOjYUg5GlrLgk8/1i6ofr2Ak5D6Xy38C7ReNAB+3XyXpxvCepAKWv2tESeSg==" saltValue="xOzriyiJGkRjr1O1ruFn+w==" spinCount="100000" sqref="U137:U138 U146" name="Коренькова_44"/>
    <protectedRange algorithmName="SHA-512" hashValue="KNsZlJ2InXAJJf+2VLiZa5SC6a7u/vS4Hz2CzyiD2Y9Fz5LAcD5vE1wVdeESv8wENjEPaOeOXzUpa4zseJrzFw==" saltValue="aYg5aBBUI7Jt8hR4rf2CvA==" spinCount="100000" sqref="U17:U20 U147 U24" name="Кожевникова_4_3_1"/>
    <protectedRange algorithmName="SHA-512" hashValue="ztK9NkE6nEJkwxRsf3/3I8hK2mzlSpLfR1FHxxkp9GpxmgpH4s6W/Ff32FXucAF7FHvyX5P2LfN3dwDJELZFZA==" saltValue="wBSe/M7YCV9M/NhLabvefQ==" spinCount="100000" sqref="B40:B44" name="Баранова_1_2_2_1"/>
    <protectedRange algorithmName="SHA-512" hashValue="w7ExMBwacWC0QiSOjAxVVjZjQhHR/EWY6bs9mweMQbtOVhCBarzCeaVFoXfhCJj7C4Qri+4AqqeM5q7XE3Fq2g==" saltValue="YB6C5GbFBZctUjJnNsrDLA==" spinCount="100000" sqref="B40:B44" name="Шарманова_1_2_2_1"/>
    <protectedRange algorithmName="SHA-512" hashValue="ztK9NkE6nEJkwxRsf3/3I8hK2mzlSpLfR1FHxxkp9GpxmgpH4s6W/Ff32FXucAF7FHvyX5P2LfN3dwDJELZFZA==" saltValue="wBSe/M7YCV9M/NhLabvefQ==" spinCount="100000" sqref="B45" name="Баранова_10_1_2"/>
    <protectedRange algorithmName="SHA-512" hashValue="w7ExMBwacWC0QiSOjAxVVjZjQhHR/EWY6bs9mweMQbtOVhCBarzCeaVFoXfhCJj7C4Qri+4AqqeM5q7XE3Fq2g==" saltValue="YB6C5GbFBZctUjJnNsrDLA==" spinCount="100000" sqref="B45" name="Шарманова_10_1_2"/>
    <protectedRange algorithmName="SHA-512" hashValue="ztK9NkE6nEJkwxRsf3/3I8hK2mzlSpLfR1FHxxkp9GpxmgpH4s6W/Ff32FXucAF7FHvyX5P2LfN3dwDJELZFZA==" saltValue="wBSe/M7YCV9M/NhLabvefQ==" spinCount="100000" sqref="B46" name="Баранова_12_1_1"/>
    <protectedRange algorithmName="SHA-512" hashValue="w7ExMBwacWC0QiSOjAxVVjZjQhHR/EWY6bs9mweMQbtOVhCBarzCeaVFoXfhCJj7C4Qri+4AqqeM5q7XE3Fq2g==" saltValue="YB6C5GbFBZctUjJnNsrDLA==" spinCount="100000" sqref="B46" name="Шарманова_12_1_1"/>
    <protectedRange algorithmName="SHA-512" hashValue="ztK9NkE6nEJkwxRsf3/3I8hK2mzlSpLfR1FHxxkp9GpxmgpH4s6W/Ff32FXucAF7FHvyX5P2LfN3dwDJELZFZA==" saltValue="wBSe/M7YCV9M/NhLabvefQ==" spinCount="100000" sqref="V40:V43" name="Баранова_6_1_1"/>
    <protectedRange algorithmName="SHA-512" hashValue="w7ExMBwacWC0QiSOjAxVVjZjQhHR/EWY6bs9mweMQbtOVhCBarzCeaVFoXfhCJj7C4Qri+4AqqeM5q7XE3Fq2g==" saltValue="YB6C5GbFBZctUjJnNsrDLA==" spinCount="100000" sqref="V40:V43" name="Шарманова_6_1_1"/>
    <protectedRange algorithmName="SHA-512" hashValue="ztK9NkE6nEJkwxRsf3/3I8hK2mzlSpLfR1FHxxkp9GpxmgpH4s6W/Ff32FXucAF7FHvyX5P2LfN3dwDJELZFZA==" saltValue="wBSe/M7YCV9M/NhLabvefQ==" spinCount="100000" sqref="V44:V46" name="Баранова_6_2_1_1"/>
    <protectedRange algorithmName="SHA-512" hashValue="w7ExMBwacWC0QiSOjAxVVjZjQhHR/EWY6bs9mweMQbtOVhCBarzCeaVFoXfhCJj7C4Qri+4AqqeM5q7XE3Fq2g==" saltValue="YB6C5GbFBZctUjJnNsrDLA==" spinCount="100000" sqref="V44:V46" name="Шарманова_6_2_1_1"/>
    <protectedRange algorithmName="SHA-512" hashValue="w7ExMBwacWC0QiSOjAxVVjZjQhHR/EWY6bs9mweMQbtOVhCBarzCeaVFoXfhCJj7C4Qri+4AqqeM5q7XE3Fq2g==" saltValue="YB6C5GbFBZctUjJnNsrDLA==" spinCount="100000" sqref="U40" name="Шарманова_9_1_1"/>
    <protectedRange algorithmName="SHA-512" hashValue="w7ExMBwacWC0QiSOjAxVVjZjQhHR/EWY6bs9mweMQbtOVhCBarzCeaVFoXfhCJj7C4Qri+4AqqeM5q7XE3Fq2g==" saltValue="YB6C5GbFBZctUjJnNsrDLA==" spinCount="100000" sqref="U41" name="Шарманова_9_1_3_1"/>
    <protectedRange algorithmName="SHA-512" hashValue="w7ExMBwacWC0QiSOjAxVVjZjQhHR/EWY6bs9mweMQbtOVhCBarzCeaVFoXfhCJj7C4Qri+4AqqeM5q7XE3Fq2g==" saltValue="YB6C5GbFBZctUjJnNsrDLA==" spinCount="100000" sqref="U42" name="Шарманова_9_1_5_1"/>
    <protectedRange algorithmName="SHA-512" hashValue="w7ExMBwacWC0QiSOjAxVVjZjQhHR/EWY6bs9mweMQbtOVhCBarzCeaVFoXfhCJj7C4Qri+4AqqeM5q7XE3Fq2g==" saltValue="YB6C5GbFBZctUjJnNsrDLA==" spinCount="100000" sqref="U43" name="Шарманова_9_1_9_1"/>
    <protectedRange algorithmName="SHA-512" hashValue="ztK9NkE6nEJkwxRsf3/3I8hK2mzlSpLfR1FHxxkp9GpxmgpH4s6W/Ff32FXucAF7FHvyX5P2LfN3dwDJELZFZA==" saltValue="wBSe/M7YCV9M/NhLabvefQ==" spinCount="100000" sqref="B208:B209" name="Баранова_1_4"/>
    <protectedRange algorithmName="SHA-512" hashValue="w7ExMBwacWC0QiSOjAxVVjZjQhHR/EWY6bs9mweMQbtOVhCBarzCeaVFoXfhCJj7C4Qri+4AqqeM5q7XE3Fq2g==" saltValue="YB6C5GbFBZctUjJnNsrDLA==" spinCount="100000" sqref="B208:B209" name="Шарманова_1_4"/>
    <protectedRange algorithmName="SHA-512" hashValue="ztK9NkE6nEJkwxRsf3/3I8hK2mzlSpLfR1FHxxkp9GpxmgpH4s6W/Ff32FXucAF7FHvyX5P2LfN3dwDJELZFZA==" saltValue="wBSe/M7YCV9M/NhLabvefQ==" spinCount="100000" sqref="V208:V209" name="Баранова_5_1_1_2"/>
    <protectedRange algorithmName="SHA-512" hashValue="w7ExMBwacWC0QiSOjAxVVjZjQhHR/EWY6bs9mweMQbtOVhCBarzCeaVFoXfhCJj7C4Qri+4AqqeM5q7XE3Fq2g==" saltValue="YB6C5GbFBZctUjJnNsrDLA==" spinCount="100000" sqref="V208:V209" name="Шарманова_5_1_1_2"/>
    <protectedRange algorithmName="SHA-512" hashValue="ztK9NkE6nEJkwxRsf3/3I8hK2mzlSpLfR1FHxxkp9GpxmgpH4s6W/Ff32FXucAF7FHvyX5P2LfN3dwDJELZFZA==" saltValue="wBSe/M7YCV9M/NhLabvefQ==" spinCount="100000" sqref="B50" name="Баранова_1_3_1"/>
    <protectedRange algorithmName="SHA-512" hashValue="w7ExMBwacWC0QiSOjAxVVjZjQhHR/EWY6bs9mweMQbtOVhCBarzCeaVFoXfhCJj7C4Qri+4AqqeM5q7XE3Fq2g==" saltValue="YB6C5GbFBZctUjJnNsrDLA==" spinCount="100000" sqref="B50" name="Шарманова_1_3_1"/>
    <protectedRange algorithmName="SHA-512" hashValue="ztK9NkE6nEJkwxRsf3/3I8hK2mzlSpLfR1FHxxkp9GpxmgpH4s6W/Ff32FXucAF7FHvyX5P2LfN3dwDJELZFZA==" saltValue="wBSe/M7YCV9M/NhLabvefQ==" spinCount="100000" sqref="B61:B91 B324 B217:B317" name="Баранова_1_2_1_1"/>
    <protectedRange algorithmName="SHA-512" hashValue="w7ExMBwacWC0QiSOjAxVVjZjQhHR/EWY6bs9mweMQbtOVhCBarzCeaVFoXfhCJj7C4Qri+4AqqeM5q7XE3Fq2g==" saltValue="YB6C5GbFBZctUjJnNsrDLA==" spinCount="100000" sqref="B61:B91 B324 B217:B317" name="Шарманова_1_2_1_1"/>
    <protectedRange algorithmName="SHA-512" hashValue="ztK9NkE6nEJkwxRsf3/3I8hK2mzlSpLfR1FHxxkp9GpxmgpH4s6W/Ff32FXucAF7FHvyX5P2LfN3dwDJELZFZA==" saltValue="wBSe/M7YCV9M/NhLabvefQ==" spinCount="100000" sqref="V50" name="Баранова_5_1_3_1"/>
    <protectedRange algorithmName="SHA-512" hashValue="w7ExMBwacWC0QiSOjAxVVjZjQhHR/EWY6bs9mweMQbtOVhCBarzCeaVFoXfhCJj7C4Qri+4AqqeM5q7XE3Fq2g==" saltValue="YB6C5GbFBZctUjJnNsrDLA==" spinCount="100000" sqref="V50" name="Шарманова_5_1_3_1"/>
    <protectedRange algorithmName="SHA-512" hashValue="ztK9NkE6nEJkwxRsf3/3I8hK2mzlSpLfR1FHxxkp9GpxmgpH4s6W/Ff32FXucAF7FHvyX5P2LfN3dwDJELZFZA==" saltValue="wBSe/M7YCV9M/NhLabvefQ==" spinCount="100000" sqref="V61:V91 V324 V217:V317" name="Баранова_5_1_1_1_1"/>
    <protectedRange algorithmName="SHA-512" hashValue="w7ExMBwacWC0QiSOjAxVVjZjQhHR/EWY6bs9mweMQbtOVhCBarzCeaVFoXfhCJj7C4Qri+4AqqeM5q7XE3Fq2g==" saltValue="YB6C5GbFBZctUjJnNsrDLA==" spinCount="100000" sqref="V61:V91 V324 V217:V317" name="Шарманова_5_1_1_1_1"/>
    <protectedRange algorithmName="SHA-512" hashValue="w7ExMBwacWC0QiSOjAxVVjZjQhHR/EWY6bs9mweMQbtOVhCBarzCeaVFoXfhCJj7C4Qri+4AqqeM5q7XE3Fq2g==" saltValue="YB6C5GbFBZctUjJnNsrDLA==" spinCount="100000" sqref="B211" name="Шарманова_2_1_2"/>
    <protectedRange algorithmName="SHA-512" hashValue="w7ExMBwacWC0QiSOjAxVVjZjQhHR/EWY6bs9mweMQbtOVhCBarzCeaVFoXfhCJj7C4Qri+4AqqeM5q7XE3Fq2g==" saltValue="YB6C5GbFBZctUjJnNsrDLA==" spinCount="100000" sqref="B212" name="Шарманова_3_2_1"/>
    <protectedRange algorithmName="SHA-512" hashValue="w7ExMBwacWC0QiSOjAxVVjZjQhHR/EWY6bs9mweMQbtOVhCBarzCeaVFoXfhCJj7C4Qri+4AqqeM5q7XE3Fq2g==" saltValue="YB6C5GbFBZctUjJnNsrDLA==" spinCount="100000" sqref="B213:B216" name="Шарманова_4_2"/>
    <protectedRange algorithmName="SHA-512" hashValue="w7ExMBwacWC0QiSOjAxVVjZjQhHR/EWY6bs9mweMQbtOVhCBarzCeaVFoXfhCJj7C4Qri+4AqqeM5q7XE3Fq2g==" saltValue="YB6C5GbFBZctUjJnNsrDLA==" spinCount="100000" sqref="V211" name="Шарманова_2_1_1_1"/>
    <protectedRange algorithmName="SHA-512" hashValue="w7ExMBwacWC0QiSOjAxVVjZjQhHR/EWY6bs9mweMQbtOVhCBarzCeaVFoXfhCJj7C4Qri+4AqqeM5q7XE3Fq2g==" saltValue="YB6C5GbFBZctUjJnNsrDLA==" spinCount="100000" sqref="V212" name="Шарманова_3_1_1_1"/>
    <protectedRange algorithmName="SHA-512" hashValue="w7ExMBwacWC0QiSOjAxVVjZjQhHR/EWY6bs9mweMQbtOVhCBarzCeaVFoXfhCJj7C4Qri+4AqqeM5q7XE3Fq2g==" saltValue="YB6C5GbFBZctUjJnNsrDLA==" spinCount="100000" sqref="V213:V216" name="Шарманова_4_1_1_1"/>
    <protectedRange algorithmName="SHA-512" hashValue="ztK9NkE6nEJkwxRsf3/3I8hK2mzlSpLfR1FHxxkp9GpxmgpH4s6W/Ff32FXucAF7FHvyX5P2LfN3dwDJELZFZA==" saltValue="wBSe/M7YCV9M/NhLabvefQ==" spinCount="100000" sqref="B47:B48" name="Баранова_1_4_1"/>
    <protectedRange algorithmName="SHA-512" hashValue="w7ExMBwacWC0QiSOjAxVVjZjQhHR/EWY6bs9mweMQbtOVhCBarzCeaVFoXfhCJj7C4Qri+4AqqeM5q7XE3Fq2g==" saltValue="YB6C5GbFBZctUjJnNsrDLA==" spinCount="100000" sqref="B47:B48" name="Шарманова_1_4_1"/>
    <protectedRange algorithmName="SHA-512" hashValue="0skAyctytuBZ4etpUIr5DM4TPcAOjYUg5GlrLgk8/1i6ofr2Ak5D6Xy38C7ReNAB+3XyXpxvCepAKWv2tESeSg==" saltValue="xOzriyiJGkRjr1O1ruFn+w==" spinCount="100000" sqref="B49" name="Коренькова_1"/>
    <protectedRange algorithmName="SHA-512" hashValue="w7ExMBwacWC0QiSOjAxVVjZjQhHR/EWY6bs9mweMQbtOVhCBarzCeaVFoXfhCJj7C4Qri+4AqqeM5q7XE3Fq2g==" saltValue="YB6C5GbFBZctUjJnNsrDLA==" spinCount="100000" sqref="B206" name="Шарманова_3_3"/>
    <protectedRange algorithmName="SHA-512" hashValue="w7ExMBwacWC0QiSOjAxVVjZjQhHR/EWY6bs9mweMQbtOVhCBarzCeaVFoXfhCJj7C4Qri+4AqqeM5q7XE3Fq2g==" saltValue="YB6C5GbFBZctUjJnNsrDLA==" spinCount="100000" sqref="B207" name="Шарманова_4_3"/>
    <protectedRange algorithmName="SHA-512" hashValue="ztK9NkE6nEJkwxRsf3/3I8hK2mzlSpLfR1FHxxkp9GpxmgpH4s6W/Ff32FXucAF7FHvyX5P2LfN3dwDJELZFZA==" saltValue="wBSe/M7YCV9M/NhLabvefQ==" spinCount="100000" sqref="V47:V48" name="Баранова_5_1_4_1"/>
    <protectedRange algorithmName="SHA-512" hashValue="w7ExMBwacWC0QiSOjAxVVjZjQhHR/EWY6bs9mweMQbtOVhCBarzCeaVFoXfhCJj7C4Qri+4AqqeM5q7XE3Fq2g==" saltValue="YB6C5GbFBZctUjJnNsrDLA==" spinCount="100000" sqref="V47:V48" name="Шарманова_5_1_4_1"/>
    <protectedRange algorithmName="SHA-512" hashValue="0skAyctytuBZ4etpUIr5DM4TPcAOjYUg5GlrLgk8/1i6ofr2Ak5D6Xy38C7ReNAB+3XyXpxvCepAKWv2tESeSg==" saltValue="xOzriyiJGkRjr1O1ruFn+w==" spinCount="100000" sqref="V49" name="Коренькова_2"/>
    <protectedRange algorithmName="SHA-512" hashValue="w7ExMBwacWC0QiSOjAxVVjZjQhHR/EWY6bs9mweMQbtOVhCBarzCeaVFoXfhCJj7C4Qri+4AqqeM5q7XE3Fq2g==" saltValue="YB6C5GbFBZctUjJnNsrDLA==" spinCount="100000" sqref="V206" name="Шарманова_3_5"/>
    <protectedRange algorithmName="SHA-512" hashValue="w7ExMBwacWC0QiSOjAxVVjZjQhHR/EWY6bs9mweMQbtOVhCBarzCeaVFoXfhCJj7C4Qri+4AqqeM5q7XE3Fq2g==" saltValue="YB6C5GbFBZctUjJnNsrDLA==" spinCount="100000" sqref="V207" name="Шарманова_4_5"/>
    <protectedRange algorithmName="SHA-512" hashValue="ztK9NkE6nEJkwxRsf3/3I8hK2mzlSpLfR1FHxxkp9GpxmgpH4s6W/Ff32FXucAF7FHvyX5P2LfN3dwDJELZFZA==" saltValue="wBSe/M7YCV9M/NhLabvefQ==" spinCount="100000" sqref="B55:B56" name="Баранова_1"/>
    <protectedRange algorithmName="SHA-512" hashValue="w7ExMBwacWC0QiSOjAxVVjZjQhHR/EWY6bs9mweMQbtOVhCBarzCeaVFoXfhCJj7C4Qri+4AqqeM5q7XE3Fq2g==" saltValue="YB6C5GbFBZctUjJnNsrDLA==" spinCount="100000" sqref="B55:B56" name="Шарманова_1"/>
    <protectedRange algorithmName="SHA-512" hashValue="0skAyctytuBZ4etpUIr5DM4TPcAOjYUg5GlrLgk8/1i6ofr2Ak5D6Xy38C7ReNAB+3XyXpxvCepAKWv2tESeSg==" saltValue="xOzriyiJGkRjr1O1ruFn+w==" spinCount="100000" sqref="B57:B59" name="Коренькова_4_1"/>
    <protectedRange algorithmName="SHA-512" hashValue="0skAyctytuBZ4etpUIr5DM4TPcAOjYUg5GlrLgk8/1i6ofr2Ak5D6Xy38C7ReNAB+3XyXpxvCepAKWv2tESeSg==" saltValue="xOzriyiJGkRjr1O1ruFn+w==" spinCount="100000" sqref="B60" name="Коренькова_19_1"/>
    <protectedRange algorithmName="SHA-512" hashValue="tkeKOGZujjHBjdMMqlyRUYi1RuqDod2X2FEa9hQSXV75mE6jLf/Aw5Stx60ngreP5R5vS22VtRi8CKphZQZWNA==" saltValue="czr7UERq+DM9SebcRZddWQ==" spinCount="100000" sqref="T58:T59" name="Устинова_2_1"/>
    <protectedRange algorithmName="SHA-512" hashValue="tkeKOGZujjHBjdMMqlyRUYi1RuqDod2X2FEa9hQSXV75mE6jLf/Aw5Stx60ngreP5R5vS22VtRi8CKphZQZWNA==" saltValue="czr7UERq+DM9SebcRZddWQ==" spinCount="100000" sqref="T60" name="Устинова_5"/>
    <protectedRange algorithmName="SHA-512" hashValue="ztK9NkE6nEJkwxRsf3/3I8hK2mzlSpLfR1FHxxkp9GpxmgpH4s6W/Ff32FXucAF7FHvyX5P2LfN3dwDJELZFZA==" saltValue="wBSe/M7YCV9M/NhLabvefQ==" spinCount="100000" sqref="V54:V55" name="Баранова_5_1"/>
    <protectedRange algorithmName="SHA-512" hashValue="w7ExMBwacWC0QiSOjAxVVjZjQhHR/EWY6bs9mweMQbtOVhCBarzCeaVFoXfhCJj7C4Qri+4AqqeM5q7XE3Fq2g==" saltValue="YB6C5GbFBZctUjJnNsrDLA==" spinCount="100000" sqref="V54:V55" name="Шарманова_5_1"/>
    <protectedRange algorithmName="SHA-512" hashValue="0skAyctytuBZ4etpUIr5DM4TPcAOjYUg5GlrLgk8/1i6ofr2Ak5D6Xy38C7ReNAB+3XyXpxvCepAKWv2tESeSg==" saltValue="xOzriyiJGkRjr1O1ruFn+w==" spinCount="100000" sqref="V56" name="Коренькова_2_2"/>
    <protectedRange algorithmName="SHA-512" hashValue="0skAyctytuBZ4etpUIr5DM4TPcAOjYUg5GlrLgk8/1i6ofr2Ak5D6Xy38C7ReNAB+3XyXpxvCepAKWv2tESeSg==" saltValue="xOzriyiJGkRjr1O1ruFn+w==" spinCount="100000" sqref="V57:V59" name="Коренькова_5_1_2"/>
    <protectedRange algorithmName="SHA-512" hashValue="0skAyctytuBZ4etpUIr5DM4TPcAOjYUg5GlrLgk8/1i6ofr2Ak5D6Xy38C7ReNAB+3XyXpxvCepAKWv2tESeSg==" saltValue="xOzriyiJGkRjr1O1ruFn+w==" spinCount="100000" sqref="V60" name="Коренькова_11_1_1"/>
    <protectedRange algorithmName="SHA-512" hashValue="ztK9NkE6nEJkwxRsf3/3I8hK2mzlSpLfR1FHxxkp9GpxmgpH4s6W/Ff32FXucAF7FHvyX5P2LfN3dwDJELZFZA==" saltValue="wBSe/M7YCV9M/NhLabvefQ==" spinCount="100000" sqref="B189:B191" name="Баранова_10_1"/>
    <protectedRange algorithmName="SHA-512" hashValue="w7ExMBwacWC0QiSOjAxVVjZjQhHR/EWY6bs9mweMQbtOVhCBarzCeaVFoXfhCJj7C4Qri+4AqqeM5q7XE3Fq2g==" saltValue="YB6C5GbFBZctUjJnNsrDLA==" spinCount="100000" sqref="B189:B191" name="Шарманова_10_1"/>
    <protectedRange algorithmName="SHA-512" hashValue="ztK9NkE6nEJkwxRsf3/3I8hK2mzlSpLfR1FHxxkp9GpxmgpH4s6W/Ff32FXucAF7FHvyX5P2LfN3dwDJELZFZA==" saltValue="wBSe/M7YCV9M/NhLabvefQ==" spinCount="100000" sqref="B192" name="Баранова_11_1"/>
    <protectedRange algorithmName="SHA-512" hashValue="w7ExMBwacWC0QiSOjAxVVjZjQhHR/EWY6bs9mweMQbtOVhCBarzCeaVFoXfhCJj7C4Qri+4AqqeM5q7XE3Fq2g==" saltValue="YB6C5GbFBZctUjJnNsrDLA==" spinCount="100000" sqref="B192" name="Шарманова_11_1"/>
    <protectedRange algorithmName="SHA-512" hashValue="ztK9NkE6nEJkwxRsf3/3I8hK2mzlSpLfR1FHxxkp9GpxmgpH4s6W/Ff32FXucAF7FHvyX5P2LfN3dwDJELZFZA==" saltValue="wBSe/M7YCV9M/NhLabvefQ==" spinCount="100000" sqref="B193" name="Баранова_12_1"/>
    <protectedRange algorithmName="SHA-512" hashValue="w7ExMBwacWC0QiSOjAxVVjZjQhHR/EWY6bs9mweMQbtOVhCBarzCeaVFoXfhCJj7C4Qri+4AqqeM5q7XE3Fq2g==" saltValue="YB6C5GbFBZctUjJnNsrDLA==" spinCount="100000" sqref="B193" name="Шарманова_12_1"/>
    <protectedRange algorithmName="SHA-512" hashValue="ztK9NkE6nEJkwxRsf3/3I8hK2mzlSpLfR1FHxxkp9GpxmgpH4s6W/Ff32FXucAF7FHvyX5P2LfN3dwDJELZFZA==" saltValue="wBSe/M7YCV9M/NhLabvefQ==" spinCount="100000" sqref="B194" name="Баранова_17_1"/>
    <protectedRange algorithmName="SHA-512" hashValue="w7ExMBwacWC0QiSOjAxVVjZjQhHR/EWY6bs9mweMQbtOVhCBarzCeaVFoXfhCJj7C4Qri+4AqqeM5q7XE3Fq2g==" saltValue="YB6C5GbFBZctUjJnNsrDLA==" spinCount="100000" sqref="B194" name="Шарманова_17_1"/>
    <protectedRange algorithmName="SHA-512" hashValue="ztK9NkE6nEJkwxRsf3/3I8hK2mzlSpLfR1FHxxkp9GpxmgpH4s6W/Ff32FXucAF7FHvyX5P2LfN3dwDJELZFZA==" saltValue="wBSe/M7YCV9M/NhLabvefQ==" spinCount="100000" sqref="B195" name="Баранова_18_1"/>
    <protectedRange algorithmName="SHA-512" hashValue="w7ExMBwacWC0QiSOjAxVVjZjQhHR/EWY6bs9mweMQbtOVhCBarzCeaVFoXfhCJj7C4Qri+4AqqeM5q7XE3Fq2g==" saltValue="YB6C5GbFBZctUjJnNsrDLA==" spinCount="100000" sqref="B195" name="Шарманова_18_1"/>
    <protectedRange algorithmName="SHA-512" hashValue="ztK9NkE6nEJkwxRsf3/3I8hK2mzlSpLfR1FHxxkp9GpxmgpH4s6W/Ff32FXucAF7FHvyX5P2LfN3dwDJELZFZA==" saltValue="wBSe/M7YCV9M/NhLabvefQ==" spinCount="100000" sqref="B196" name="Баранова_28_1"/>
    <protectedRange algorithmName="SHA-512" hashValue="w7ExMBwacWC0QiSOjAxVVjZjQhHR/EWY6bs9mweMQbtOVhCBarzCeaVFoXfhCJj7C4Qri+4AqqeM5q7XE3Fq2g==" saltValue="YB6C5GbFBZctUjJnNsrDLA==" spinCount="100000" sqref="B196" name="Шарманова_28_1"/>
    <protectedRange algorithmName="SHA-512" hashValue="ztK9NkE6nEJkwxRsf3/3I8hK2mzlSpLfR1FHxxkp9GpxmgpH4s6W/Ff32FXucAF7FHvyX5P2LfN3dwDJELZFZA==" saltValue="wBSe/M7YCV9M/NhLabvefQ==" spinCount="100000" sqref="B197" name="Баранова_29_1"/>
    <protectedRange algorithmName="SHA-512" hashValue="w7ExMBwacWC0QiSOjAxVVjZjQhHR/EWY6bs9mweMQbtOVhCBarzCeaVFoXfhCJj7C4Qri+4AqqeM5q7XE3Fq2g==" saltValue="YB6C5GbFBZctUjJnNsrDLA==" spinCount="100000" sqref="B197" name="Шарманова_29_1"/>
    <protectedRange algorithmName="SHA-512" hashValue="ztK9NkE6nEJkwxRsf3/3I8hK2mzlSpLfR1FHxxkp9GpxmgpH4s6W/Ff32FXucAF7FHvyX5P2LfN3dwDJELZFZA==" saltValue="wBSe/M7YCV9M/NhLabvefQ==" spinCount="100000" sqref="B198:B199" name="Баранова_30_1"/>
    <protectedRange algorithmName="SHA-512" hashValue="w7ExMBwacWC0QiSOjAxVVjZjQhHR/EWY6bs9mweMQbtOVhCBarzCeaVFoXfhCJj7C4Qri+4AqqeM5q7XE3Fq2g==" saltValue="YB6C5GbFBZctUjJnNsrDLA==" spinCount="100000" sqref="B198:B199" name="Шарманова_30_1"/>
    <protectedRange algorithmName="SHA-512" hashValue="ztK9NkE6nEJkwxRsf3/3I8hK2mzlSpLfR1FHxxkp9GpxmgpH4s6W/Ff32FXucAF7FHvyX5P2LfN3dwDJELZFZA==" saltValue="wBSe/M7YCV9M/NhLabvefQ==" spinCount="100000" sqref="B200:B205" name="Баранова_31_1"/>
    <protectedRange algorithmName="SHA-512" hashValue="w7ExMBwacWC0QiSOjAxVVjZjQhHR/EWY6bs9mweMQbtOVhCBarzCeaVFoXfhCJj7C4Qri+4AqqeM5q7XE3Fq2g==" saltValue="YB6C5GbFBZctUjJnNsrDLA==" spinCount="100000" sqref="B200:B205" name="Шарманова_31_1"/>
    <protectedRange algorithmName="SHA-512" hashValue="ztK9NkE6nEJkwxRsf3/3I8hK2mzlSpLfR1FHxxkp9GpxmgpH4s6W/Ff32FXucAF7FHvyX5P2LfN3dwDJELZFZA==" saltValue="wBSe/M7YCV9M/NhLabvefQ==" spinCount="100000" sqref="V178:V183" name="Баранова_6_2"/>
    <protectedRange algorithmName="SHA-512" hashValue="w7ExMBwacWC0QiSOjAxVVjZjQhHR/EWY6bs9mweMQbtOVhCBarzCeaVFoXfhCJj7C4Qri+4AqqeM5q7XE3Fq2g==" saltValue="YB6C5GbFBZctUjJnNsrDLA==" spinCount="100000" sqref="V178:V183" name="Шарманова_6_2"/>
    <protectedRange algorithmName="SHA-512" hashValue="ztK9NkE6nEJkwxRsf3/3I8hK2mzlSpLfR1FHxxkp9GpxmgpH4s6W/Ff32FXucAF7FHvyX5P2LfN3dwDJELZFZA==" saltValue="wBSe/M7YCV9M/NhLabvefQ==" spinCount="100000" sqref="V184:V185" name="Баранова_7"/>
    <protectedRange algorithmName="SHA-512" hashValue="w7ExMBwacWC0QiSOjAxVVjZjQhHR/EWY6bs9mweMQbtOVhCBarzCeaVFoXfhCJj7C4Qri+4AqqeM5q7XE3Fq2g==" saltValue="YB6C5GbFBZctUjJnNsrDLA==" spinCount="100000" sqref="V184:V185" name="Шарманова_7"/>
    <protectedRange algorithmName="SHA-512" hashValue="ztK9NkE6nEJkwxRsf3/3I8hK2mzlSpLfR1FHxxkp9GpxmgpH4s6W/Ff32FXucAF7FHvyX5P2LfN3dwDJELZFZA==" saltValue="wBSe/M7YCV9M/NhLabvefQ==" spinCount="100000" sqref="V186:V187" name="Баранова_8"/>
    <protectedRange algorithmName="SHA-512" hashValue="w7ExMBwacWC0QiSOjAxVVjZjQhHR/EWY6bs9mweMQbtOVhCBarzCeaVFoXfhCJj7C4Qri+4AqqeM5q7XE3Fq2g==" saltValue="YB6C5GbFBZctUjJnNsrDLA==" spinCount="100000" sqref="V186:V187" name="Шарманова_8"/>
    <protectedRange algorithmName="SHA-512" hashValue="ztK9NkE6nEJkwxRsf3/3I8hK2mzlSpLfR1FHxxkp9GpxmgpH4s6W/Ff32FXucAF7FHvyX5P2LfN3dwDJELZFZA==" saltValue="wBSe/M7YCV9M/NhLabvefQ==" spinCount="100000" sqref="V188:V189" name="Баранова_9"/>
    <protectedRange algorithmName="SHA-512" hashValue="w7ExMBwacWC0QiSOjAxVVjZjQhHR/EWY6bs9mweMQbtOVhCBarzCeaVFoXfhCJj7C4Qri+4AqqeM5q7XE3Fq2g==" saltValue="YB6C5GbFBZctUjJnNsrDLA==" spinCount="100000" sqref="V188:V189" name="Шарманова_9"/>
    <protectedRange algorithmName="SHA-512" hashValue="ztK9NkE6nEJkwxRsf3/3I8hK2mzlSpLfR1FHxxkp9GpxmgpH4s6W/Ff32FXucAF7FHvyX5P2LfN3dwDJELZFZA==" saltValue="wBSe/M7YCV9M/NhLabvefQ==" spinCount="100000" sqref="V190:V191" name="Баранова_10_2"/>
    <protectedRange algorithmName="SHA-512" hashValue="w7ExMBwacWC0QiSOjAxVVjZjQhHR/EWY6bs9mweMQbtOVhCBarzCeaVFoXfhCJj7C4Qri+4AqqeM5q7XE3Fq2g==" saltValue="YB6C5GbFBZctUjJnNsrDLA==" spinCount="100000" sqref="V190:V191" name="Шарманова_10_2"/>
    <protectedRange algorithmName="SHA-512" hashValue="ztK9NkE6nEJkwxRsf3/3I8hK2mzlSpLfR1FHxxkp9GpxmgpH4s6W/Ff32FXucAF7FHvyX5P2LfN3dwDJELZFZA==" saltValue="wBSe/M7YCV9M/NhLabvefQ==" spinCount="100000" sqref="V192" name="Баранова_11_2"/>
    <protectedRange algorithmName="SHA-512" hashValue="w7ExMBwacWC0QiSOjAxVVjZjQhHR/EWY6bs9mweMQbtOVhCBarzCeaVFoXfhCJj7C4Qri+4AqqeM5q7XE3Fq2g==" saltValue="YB6C5GbFBZctUjJnNsrDLA==" spinCount="100000" sqref="V192" name="Шарманова_11_2"/>
    <protectedRange algorithmName="SHA-512" hashValue="ztK9NkE6nEJkwxRsf3/3I8hK2mzlSpLfR1FHxxkp9GpxmgpH4s6W/Ff32FXucAF7FHvyX5P2LfN3dwDJELZFZA==" saltValue="wBSe/M7YCV9M/NhLabvefQ==" spinCount="100000" sqref="V193" name="Баранова_12_2"/>
    <protectedRange algorithmName="SHA-512" hashValue="w7ExMBwacWC0QiSOjAxVVjZjQhHR/EWY6bs9mweMQbtOVhCBarzCeaVFoXfhCJj7C4Qri+4AqqeM5q7XE3Fq2g==" saltValue="YB6C5GbFBZctUjJnNsrDLA==" spinCount="100000" sqref="V193" name="Шарманова_12_2"/>
    <protectedRange algorithmName="SHA-512" hashValue="ztK9NkE6nEJkwxRsf3/3I8hK2mzlSpLfR1FHxxkp9GpxmgpH4s6W/Ff32FXucAF7FHvyX5P2LfN3dwDJELZFZA==" saltValue="wBSe/M7YCV9M/NhLabvefQ==" spinCount="100000" sqref="V194" name="Баранова_17_2"/>
    <protectedRange algorithmName="SHA-512" hashValue="w7ExMBwacWC0QiSOjAxVVjZjQhHR/EWY6bs9mweMQbtOVhCBarzCeaVFoXfhCJj7C4Qri+4AqqeM5q7XE3Fq2g==" saltValue="YB6C5GbFBZctUjJnNsrDLA==" spinCount="100000" sqref="V194" name="Шарманова_17_2"/>
    <protectedRange algorithmName="SHA-512" hashValue="ztK9NkE6nEJkwxRsf3/3I8hK2mzlSpLfR1FHxxkp9GpxmgpH4s6W/Ff32FXucAF7FHvyX5P2LfN3dwDJELZFZA==" saltValue="wBSe/M7YCV9M/NhLabvefQ==" spinCount="100000" sqref="V195" name="Баранова_18_2"/>
    <protectedRange algorithmName="SHA-512" hashValue="w7ExMBwacWC0QiSOjAxVVjZjQhHR/EWY6bs9mweMQbtOVhCBarzCeaVFoXfhCJj7C4Qri+4AqqeM5q7XE3Fq2g==" saltValue="YB6C5GbFBZctUjJnNsrDLA==" spinCount="100000" sqref="V195" name="Шарманова_18_2"/>
    <protectedRange algorithmName="SHA-512" hashValue="ztK9NkE6nEJkwxRsf3/3I8hK2mzlSpLfR1FHxxkp9GpxmgpH4s6W/Ff32FXucAF7FHvyX5P2LfN3dwDJELZFZA==" saltValue="wBSe/M7YCV9M/NhLabvefQ==" spinCount="100000" sqref="V196" name="Баранова_28_2"/>
    <protectedRange algorithmName="SHA-512" hashValue="w7ExMBwacWC0QiSOjAxVVjZjQhHR/EWY6bs9mweMQbtOVhCBarzCeaVFoXfhCJj7C4Qri+4AqqeM5q7XE3Fq2g==" saltValue="YB6C5GbFBZctUjJnNsrDLA==" spinCount="100000" sqref="V196" name="Шарманова_28_2"/>
    <protectedRange algorithmName="SHA-512" hashValue="ztK9NkE6nEJkwxRsf3/3I8hK2mzlSpLfR1FHxxkp9GpxmgpH4s6W/Ff32FXucAF7FHvyX5P2LfN3dwDJELZFZA==" saltValue="wBSe/M7YCV9M/NhLabvefQ==" spinCount="100000" sqref="V197" name="Баранова_29_2"/>
    <protectedRange algorithmName="SHA-512" hashValue="w7ExMBwacWC0QiSOjAxVVjZjQhHR/EWY6bs9mweMQbtOVhCBarzCeaVFoXfhCJj7C4Qri+4AqqeM5q7XE3Fq2g==" saltValue="YB6C5GbFBZctUjJnNsrDLA==" spinCount="100000" sqref="V197" name="Шарманова_29_2"/>
    <protectedRange algorithmName="SHA-512" hashValue="ztK9NkE6nEJkwxRsf3/3I8hK2mzlSpLfR1FHxxkp9GpxmgpH4s6W/Ff32FXucAF7FHvyX5P2LfN3dwDJELZFZA==" saltValue="wBSe/M7YCV9M/NhLabvefQ==" spinCount="100000" sqref="V198:V199" name="Баранова_30_2"/>
    <protectedRange algorithmName="SHA-512" hashValue="w7ExMBwacWC0QiSOjAxVVjZjQhHR/EWY6bs9mweMQbtOVhCBarzCeaVFoXfhCJj7C4Qri+4AqqeM5q7XE3Fq2g==" saltValue="YB6C5GbFBZctUjJnNsrDLA==" spinCount="100000" sqref="V198:V199" name="Шарманова_30_2"/>
    <protectedRange algorithmName="SHA-512" hashValue="ztK9NkE6nEJkwxRsf3/3I8hK2mzlSpLfR1FHxxkp9GpxmgpH4s6W/Ff32FXucAF7FHvyX5P2LfN3dwDJELZFZA==" saltValue="wBSe/M7YCV9M/NhLabvefQ==" spinCount="100000" sqref="V200" name="Баранова_31_2"/>
    <protectedRange algorithmName="SHA-512" hashValue="w7ExMBwacWC0QiSOjAxVVjZjQhHR/EWY6bs9mweMQbtOVhCBarzCeaVFoXfhCJj7C4Qri+4AqqeM5q7XE3Fq2g==" saltValue="YB6C5GbFBZctUjJnNsrDLA==" spinCount="100000" sqref="V200" name="Шарманова_31_2"/>
    <protectedRange algorithmName="SHA-512" hashValue="ztK9NkE6nEJkwxRsf3/3I8hK2mzlSpLfR1FHxxkp9GpxmgpH4s6W/Ff32FXucAF7FHvyX5P2LfN3dwDJELZFZA==" saltValue="wBSe/M7YCV9M/NhLabvefQ==" spinCount="100000" sqref="V201" name="Баранова_32"/>
    <protectedRange algorithmName="SHA-512" hashValue="w7ExMBwacWC0QiSOjAxVVjZjQhHR/EWY6bs9mweMQbtOVhCBarzCeaVFoXfhCJj7C4Qri+4AqqeM5q7XE3Fq2g==" saltValue="YB6C5GbFBZctUjJnNsrDLA==" spinCount="100000" sqref="V201" name="Шарманова_32"/>
    <protectedRange algorithmName="SHA-512" hashValue="ztK9NkE6nEJkwxRsf3/3I8hK2mzlSpLfR1FHxxkp9GpxmgpH4s6W/Ff32FXucAF7FHvyX5P2LfN3dwDJELZFZA==" saltValue="wBSe/M7YCV9M/NhLabvefQ==" spinCount="100000" sqref="V202" name="Баранова_33"/>
    <protectedRange algorithmName="SHA-512" hashValue="w7ExMBwacWC0QiSOjAxVVjZjQhHR/EWY6bs9mweMQbtOVhCBarzCeaVFoXfhCJj7C4Qri+4AqqeM5q7XE3Fq2g==" saltValue="YB6C5GbFBZctUjJnNsrDLA==" spinCount="100000" sqref="V202" name="Шарманова_33"/>
    <protectedRange algorithmName="SHA-512" hashValue="ztK9NkE6nEJkwxRsf3/3I8hK2mzlSpLfR1FHxxkp9GpxmgpH4s6W/Ff32FXucAF7FHvyX5P2LfN3dwDJELZFZA==" saltValue="wBSe/M7YCV9M/NhLabvefQ==" spinCount="100000" sqref="V203:V204" name="Баранова_34"/>
    <protectedRange algorithmName="SHA-512" hashValue="w7ExMBwacWC0QiSOjAxVVjZjQhHR/EWY6bs9mweMQbtOVhCBarzCeaVFoXfhCJj7C4Qri+4AqqeM5q7XE3Fq2g==" saltValue="YB6C5GbFBZctUjJnNsrDLA==" spinCount="100000" sqref="V203:V204" name="Шарманова_34"/>
    <protectedRange algorithmName="SHA-512" hashValue="ztK9NkE6nEJkwxRsf3/3I8hK2mzlSpLfR1FHxxkp9GpxmgpH4s6W/Ff32FXucAF7FHvyX5P2LfN3dwDJELZFZA==" saltValue="wBSe/M7YCV9M/NhLabvefQ==" spinCount="100000" sqref="V205" name="Баранова_37"/>
    <protectedRange algorithmName="SHA-512" hashValue="w7ExMBwacWC0QiSOjAxVVjZjQhHR/EWY6bs9mweMQbtOVhCBarzCeaVFoXfhCJj7C4Qri+4AqqeM5q7XE3Fq2g==" saltValue="YB6C5GbFBZctUjJnNsrDLA==" spinCount="100000" sqref="V205" name="Шарманова_37"/>
  </protectedRanges>
  <autoFilter ref="A9:V13"/>
  <mergeCells count="24">
    <mergeCell ref="A318:V318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A4:A8"/>
    <mergeCell ref="M6:M8"/>
    <mergeCell ref="N7:N8"/>
    <mergeCell ref="A92:V92"/>
    <mergeCell ref="A11:V11"/>
    <mergeCell ref="P4:P8"/>
    <mergeCell ref="O7:O8"/>
    <mergeCell ref="V4:V8"/>
    <mergeCell ref="B4:B8"/>
    <mergeCell ref="Q4:Q8"/>
    <mergeCell ref="R4:R8"/>
  </mergeCells>
  <pageMargins left="0.7" right="0.7" top="0.75" bottom="0.75" header="0.3" footer="0.3"/>
  <pageSetup paperSize="9" fitToHeight="0" orientation="landscape" r:id="rId1"/>
  <drawing r:id="rId2"/>
  <legacyDrawing r:id="rId3"/>
  <oleObjects>
    <mc:AlternateContent xmlns:mc="http://schemas.openxmlformats.org/markup-compatibility/2006">
      <mc:Choice Requires="x14">
        <oleObject link="[1]!'Лист1.E27:E87'" oleUpdate="OLEUPDATE_ALWAYS" shapeId="1025">
          <objectPr defaultSize="0" autoPict="0" dde="1">
            <anchor moveWithCells="1">
              <from>
                <xdr:col>20</xdr:col>
                <xdr:colOff>0</xdr:colOff>
                <xdr:row>191</xdr:row>
                <xdr:rowOff>0</xdr:rowOff>
              </from>
              <to>
                <xdr:col>20</xdr:col>
                <xdr:colOff>476250</xdr:colOff>
                <xdr:row>191</xdr:row>
                <xdr:rowOff>352425</xdr:rowOff>
              </to>
            </anchor>
          </objectPr>
        </oleObject>
      </mc:Choice>
      <mc:Fallback>
        <oleObject link="[1]!'Лист1.E27:E87'" oleUpdate="OLEUPDATE_ALWAYS" shapeId="102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 10 февраль 2022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Эвелина Сергеевна Костылева</cp:lastModifiedBy>
  <cp:lastPrinted>2022-01-10T10:35:03Z</cp:lastPrinted>
  <dcterms:created xsi:type="dcterms:W3CDTF">2019-02-05T04:14:07Z</dcterms:created>
  <dcterms:modified xsi:type="dcterms:W3CDTF">2022-03-09T06:21:30Z</dcterms:modified>
</cp:coreProperties>
</file>