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ata\Папки подразделений\Группа конкуретных закупок\ОТЧЕТЫ\ЕЖЕМЕСЯЧНЫЙ ПО ЗАКУПКАМ\2022\май\"/>
    </mc:Choice>
  </mc:AlternateContent>
  <bookViews>
    <workbookView xWindow="0" yWindow="0" windowWidth="28770" windowHeight="12300"/>
  </bookViews>
  <sheets>
    <sheet name="прил. 10 май 2022" sheetId="1" r:id="rId1"/>
  </sheets>
  <externalReferences>
    <externalReference r:id="rId2"/>
  </externalReferences>
  <definedNames>
    <definedName name="_xlnm._FilterDatabase" localSheetId="0" hidden="1">'прил. 10 май 2022'!$A$9:$V$83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1" i="1" l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91" i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73" i="1"/>
  <c r="A74" i="1" s="1"/>
  <c r="A75" i="1" s="1"/>
  <c r="A76" i="1" s="1"/>
  <c r="A62" i="1"/>
  <c r="A63" i="1" s="1"/>
  <c r="A64" i="1" s="1"/>
  <c r="A65" i="1" s="1"/>
  <c r="A66" i="1" s="1"/>
  <c r="A67" i="1" s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</calcChain>
</file>

<file path=xl/sharedStrings.xml><?xml version="1.0" encoding="utf-8"?>
<sst xmlns="http://schemas.openxmlformats.org/spreadsheetml/2006/main" count="1802" uniqueCount="404">
  <si>
    <t>№</t>
  </si>
  <si>
    <t>Дата закупки</t>
  </si>
  <si>
    <t>Способ осуществления закупки</t>
  </si>
  <si>
    <t>Конкурентные закупки</t>
  </si>
  <si>
    <t>Торги</t>
  </si>
  <si>
    <t>Конкурс</t>
  </si>
  <si>
    <t>Аукцион</t>
  </si>
  <si>
    <t>Запрос котировок</t>
  </si>
  <si>
    <t>Запрос предложений</t>
  </si>
  <si>
    <t>Иной способ, установленный положением о закупке</t>
  </si>
  <si>
    <t>Неконкурентная закупка</t>
  </si>
  <si>
    <t>открытый конкурс</t>
  </si>
  <si>
    <t>закрытый конкурс</t>
  </si>
  <si>
    <t>открытый аукцион</t>
  </si>
  <si>
    <t>закрытый аукцион</t>
  </si>
  <si>
    <t>запрос котировок в электронной форме</t>
  </si>
  <si>
    <t>запрос предложений в электронной форме</t>
  </si>
  <si>
    <t>закрытый запрос предложений</t>
  </si>
  <si>
    <t>единственный поставщик (исполнитель,  подрядчик)</t>
  </si>
  <si>
    <t>иное</t>
  </si>
  <si>
    <t>Предмет закупки</t>
  </si>
  <si>
    <t>Единица измерения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</si>
  <si>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</si>
  <si>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</si>
  <si>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</si>
  <si>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аукцион в электронной      форме</t>
  </si>
  <si>
    <t>закрытый запрос            котировок</t>
  </si>
  <si>
    <t>конкурс в электронной               форме</t>
  </si>
  <si>
    <t>Количество (объем товаров, работ,             услуг)</t>
  </si>
  <si>
    <t>Услуги производственного назначения</t>
  </si>
  <si>
    <t>Цена за единицу товара, работ, услуг) (тыс.руб.)</t>
  </si>
  <si>
    <t>Горюче-смазочные материалы</t>
  </si>
  <si>
    <t>16.1.9</t>
  </si>
  <si>
    <t>шт.</t>
  </si>
  <si>
    <t>шт</t>
  </si>
  <si>
    <t>усл.ед</t>
  </si>
  <si>
    <t>Согласно спецификации</t>
  </si>
  <si>
    <t>объект</t>
  </si>
  <si>
    <t>По заявке</t>
  </si>
  <si>
    <t>16.1.9.</t>
  </si>
  <si>
    <t>раз</t>
  </si>
  <si>
    <t>Вспомогательные материалы</t>
  </si>
  <si>
    <t>чел.</t>
  </si>
  <si>
    <t>документация</t>
  </si>
  <si>
    <t>ед</t>
  </si>
  <si>
    <t>Закрытые маркетинговые исследования в электронной форме</t>
  </si>
  <si>
    <t>восстановление защитного покрытия надземного газопровода (г. Париж)</t>
  </si>
  <si>
    <t>усл. ед.</t>
  </si>
  <si>
    <t>Информация о способах приобретения, стоимости и объемах товаров, необходимых для оказания услуг по транспортировке газа по трубопроводам АО "Газпром газораспределение Челябинск" за май 2022 года</t>
  </si>
  <si>
    <t>Закрытые маркетинговые исследования в электронной форме (СМП)</t>
  </si>
  <si>
    <t xml:space="preserve">восстановление защитного покрытия надземного газопровода (с. Кулевчи по напр. к с. Александровка  Варненского районав ) </t>
  </si>
  <si>
    <t>Капитальный ремонт средств ЭХЗ (Копейск)</t>
  </si>
  <si>
    <t>Капитальный ремонт средств ЭХЗ (Миасс)</t>
  </si>
  <si>
    <t>Капитальный ремонт средств ЭХЗ (Коркино)</t>
  </si>
  <si>
    <t>Капитальный ремонт средств ЭХЗ (Кыштым)</t>
  </si>
  <si>
    <t xml:space="preserve">Восстановление защитного покрытия надземного газопровода (п.Шубино) </t>
  </si>
  <si>
    <t>599 995,20</t>
  </si>
  <si>
    <t>Текущий ремонт помещений адм. Здания</t>
  </si>
  <si>
    <t>Выполнение комплекса кадастровых и иных работ, необъодимых для оформления охранных зон ГРС в соответствии с перечнем</t>
  </si>
  <si>
    <t>Капитальный ремонт средств ЭХЗ (Локомотивный)</t>
  </si>
  <si>
    <t>Капитальный ремонт</t>
  </si>
  <si>
    <t>Техническое обслуживание и текущий ремонт</t>
  </si>
  <si>
    <t>Закрытые маркетинговые исследования (СМП)</t>
  </si>
  <si>
    <t xml:space="preserve">поставка эмали </t>
  </si>
  <si>
    <t>кг</t>
  </si>
  <si>
    <t>поставка анодных заземлителей</t>
  </si>
  <si>
    <t>комплект</t>
  </si>
  <si>
    <t>договор поставки Покупка запасных частей для грузовых автомобилей</t>
  </si>
  <si>
    <t>договор поставки Поставка материалов и оборудования для систем отопления и водоснабжения</t>
  </si>
  <si>
    <t>договор поставки Продавец обязуется поставить запасные части и материалы для ремонта и ТО автомобилей ГАЗель.</t>
  </si>
  <si>
    <t>договор поставки Поставка Ленты ПВХ-Л</t>
  </si>
  <si>
    <t>договор поставки поставка автошин, дисков и автомобильных камер для автотраспорта и спец.техники</t>
  </si>
  <si>
    <t>договор поставки Поставка Столбов опознавательных</t>
  </si>
  <si>
    <t>договор поставки Поставка коверов полимерно-песчаных, плит полимерно-песчаных</t>
  </si>
  <si>
    <t>договор поставки Поставка автошин, дисков и автомобильных камер для автотраспорта и спец.техники</t>
  </si>
  <si>
    <t>договор поставки Продавец обязуется поставить запасные части и материалы для ремонта и ТО автомобилей ГАЗель, УАЗ.</t>
  </si>
  <si>
    <t>Диагностика и экспертиза промышленной безопасности</t>
  </si>
  <si>
    <t>Оказание услуг Экспертиза промышленной безопасности крана автомобильного</t>
  </si>
  <si>
    <t>Оказание услуг обязанности на выполнение регламентных работ по техническому обслуживанию, подготовке к поверке, устройства контроля загазованности</t>
  </si>
  <si>
    <t>Оказание услуг обязанности на выполнение регламентных работ по заявочному ремонту</t>
  </si>
  <si>
    <t>строительно - монтажные работы Окраска газопровода "Подводящий газопровод от АГРС до поселка Магнитка, Кусинского района (газопровод высокого давления п.Каскиново-до автодороги п.Вознесенка (3 участок))" подрядным способом</t>
  </si>
  <si>
    <t>99568.00</t>
  </si>
  <si>
    <t>Оказание услуг Договор на выполнение кадастровых работ, изготовление технического плана</t>
  </si>
  <si>
    <t>Оказание услуг Поверка СИ</t>
  </si>
  <si>
    <t>Оказание услуг Ремонт, техническое обслуживание,замена лобовых стекол автомобилей категории В</t>
  </si>
  <si>
    <t>Оказание услуг Договор на выполнение кадастровых работ, установление охранных зон объектов газораспредлительной сети</t>
  </si>
  <si>
    <t>Оказание услуг оказание медицинских услуг по обязательному прохождению периодического медицинского осмотра</t>
  </si>
  <si>
    <t>Договор поставки Периодические издания: Журнал "Справочник "ЧелСЦена", часть 2 (970 руб./шт.).</t>
  </si>
  <si>
    <t>Договор поставки Автомобильные шины для легковых автомобилей.</t>
  </si>
  <si>
    <t>По заявкам</t>
  </si>
  <si>
    <t>Договор поставки ТМЦ согласно Спецификаций (Тонер-картриджи и прочее)</t>
  </si>
  <si>
    <t>Договор поставки Товар согласно Спецификаций (Счетчики газа).</t>
  </si>
  <si>
    <t>Договор поставки Двери противопожарные металлические согласно Спецификации.</t>
  </si>
  <si>
    <t>Оказание услуг Заправка, восстановление картриджей, ремонт и обслуживание печатной и копировальной техники.</t>
  </si>
  <si>
    <t>По спецификации</t>
  </si>
  <si>
    <t>Договор подряда Восстановление антикоррозионного защитного покрытия надземного газопровода НД на объекте: "Газопровод к ж/домам №6, №8, №10 по ул.Лихачева в г.Копейске".</t>
  </si>
  <si>
    <t>Оказание услуг (сопровождение ТП) Оформление землеустроительного дела для размещения ГП НД по ТП к ОКС, расположенному по адресу: г. Копейск, ул.Толбухина,8.</t>
  </si>
  <si>
    <t>Оказание услуг (сопровождение ТП) Оформление землеустроительного дела для размещения ГП НД по ТП к ОКС, расположенному по адресу: г.Копейск,ул.Халтурина,16.</t>
  </si>
  <si>
    <t>Оказание услуг (сопровождение ТП) Оформление землеустроительного дела для размещения ГП НД по ТП к ОКС, расположенному по адресу: г. Копейск, ул.Ромашковая,24.</t>
  </si>
  <si>
    <t>Оказание услуг (сопровождение ТП) Оформление землеустроительного дела для размещения ГП НД по ТП к ОКС, расположенному по адресу: г. Копейск, ул.Строммашина, 29.</t>
  </si>
  <si>
    <t>Оказание услуг (сопровождение ТП) Оформление землеустроительного дела для размещения ГП НД по ТП к ОКС, расположенному по адресу: г. Копейск, СНТ "Пластмасс-1", участок 45, КН 74:30:0108001:1088.</t>
  </si>
  <si>
    <t>Оказание услуг (сопровождение ТП) Оформление землеустроительного дела для размещения ГП НД по ТП к ОКС, расположенному по адресу: г. Копейск, СНТ "Курочкино-1", участок 175А, КН 74:30:0707001:47.</t>
  </si>
  <si>
    <t>Оказание услуг (сопровождение ТП) Оформление землеустроительного дела для размещения ГП СД по ТП к ОКС, расположенному по адресу: г. Копейск, ул.Рубиновая, 10.</t>
  </si>
  <si>
    <t>Оказание услуг (сопровождение ТП) Оформление землеустроительного дела для размещения ГП СД по ТП к ОКС, расположенному по адресу:Челябинская обл., г. Копейск, ул.Дубравная, 5.</t>
  </si>
  <si>
    <t>Оказание услуг (сопровождение ТП) Топогр.съемка для проектир-я сети газораспред-я ВД и СД с газопроводами-вводами к ж/д. по адресам:Челябинская обл.,г.Копейск,ул.Шаляпина,Клубничная,Виноградная,Ивовая,Ключевая,Кедровая,Ландышевая,А.Градского,Пасечная,Урожайная,Утренняя.</t>
  </si>
  <si>
    <t>Га</t>
  </si>
  <si>
    <t>Оказание услуг (сопровождение ТП) Оформление землеустроительного дела для размещения ГП НД по ТП к ОКС, расположенному по адресу: Челябинская обл., г. Копейск, ул.Столичная, 21.</t>
  </si>
  <si>
    <t>Оказание услуг (сопровождение ТП) Оформление землеустроительного дела для размещения ГП НД по ТП к ОКС, расположенному по адресу: Челябинская обл., г. Копейск, ул.Рогалева,99.</t>
  </si>
  <si>
    <t>Оказание услуг (сопровождение ТП) Вып-е топографической съемки для ТП к газораспределит-м сетям объекта кап.строит-ва, располож-го по адресу: Челябинская область, г.Копейск, ул.Китайская,22.</t>
  </si>
  <si>
    <t>Оказание услуг (сопровождение ТП) Вып-е исполнительной геосъемки газоснабжения в рамках догазификации домовладения, располож-го по адресу: Челябинская область, г.Копейск, ул.Грушевая, 7.</t>
  </si>
  <si>
    <t>Оказание услуг (сопровождение ТП) Вып-е исполнительной геосъемки газоснабжения в рамках догазификации домовладения, располож-го по адресу: Челябинская область, г.Копейск, СНТ "Птицевод-1",ул.Новая, участок 56.</t>
  </si>
  <si>
    <t>Оказание услуг (сопровождение ТП) Вып-е исполнительной геосъемки газоснабжения в рамках догазификации домовладения, располож-го по адресу: Челябинская область, г.Копейск, ул.Халтурина,16.</t>
  </si>
  <si>
    <t>Оказание услуг (сопровождение ТП) Вып-е исполнительной геосъемки газоснабжения в рамках догазификации домовладения, располож-го по адресу: Челябинская область, г.Копейск, ул.Разведчиков,26.</t>
  </si>
  <si>
    <t>Оказание услуг (сопровождение ТП) Вып-е топографической съемки для ТП к газораспределит-м сетям объекта кап.строит-ва, располож-го по адресу: Челябинская область, г.Копейск, ул.Семенова, 21-2.</t>
  </si>
  <si>
    <t>Оказание услуг (сопровождение ТП) Вып-е топографической съемки для ТП к газораспределит-м сетям объекта кап.строит-ва, располож-го по адресу: Челябинская область, г.Копейск, ул.Снежная,10А.</t>
  </si>
  <si>
    <t>Оказание услуг (сопровождение ТП) Вып-е исполнительной геосъемки газоснабжения в рамках догазификации домовладения, располож-го по адресу: Челябинская область, г.Копейск, ул.Толбухина,8.</t>
  </si>
  <si>
    <t>Оказание услуг (сопровождение ТП) Вып-е топографической съемки для ТП к газораспределит-м сетям объекта кап.строит-ва, располож-го по адресу: Челябинская область, г.Копейск, ул.Баженова, 25Б.</t>
  </si>
  <si>
    <t>Оказание услуг (сопровождение ТП) Оформление землеустроительного дела для размещения ГП НД по ТП к ОКС, расположенному по адресу: г. Копейск, с.Калачево,ул.Лесная, 1А.</t>
  </si>
  <si>
    <t>Оказание услуг (сопровождение ТП) Оформление землеустроительного дела для размещения ГП НД по ТП к ОКС, расположенному по адресу: г. Копейск, ул.Родниковая,5.</t>
  </si>
  <si>
    <t>Оказание услуг (сопровождение ТП) Оформление землеустроительного дела для размещения ГП НД по ТП к ОКС, расположенному по адресу: г. Копейск, ул.Успенского,22.</t>
  </si>
  <si>
    <t>Оказание услуг (сопровождение ТП) Оформление землеустроительного дела для размещения ГП НД по ТП к ОКС, расположенному по адресу: г. Копейск, пер.Танкистов,2.</t>
  </si>
  <si>
    <t>Оказание услуг (сопровождение ТП) Оформление землеустроительного дела для размещения ГП НД по ТП к ОКС, расположенному по адресу: г. Копейск, пер.22 Партсъезда,8.</t>
  </si>
  <si>
    <t>Оказание услуг (сопровождение ТП) Оформление землеустроительного дела для размещения ГП НД по ТП к ОКС, расположенному по адресу: г. Копейск,с.Калачево, пер.Северный,3.</t>
  </si>
  <si>
    <t>Оказание услуг (сопровождение ТП) Оформление землеустроительного дела для размещения ГП НД по ТП к ОКС, расположенному по адресу: г. Копейск,с.Синеглазово, ул.Кольцовая,10.</t>
  </si>
  <si>
    <t>Оказание услуг (сопровождение ТП) Вып-е коррект-ки топ.съемки для проектир. ГП для ТП ОКС к газораспред.сетям по адресу:Челябинская обл, Красноарм.р., п.Октябрьский,ул.Ленина,17Г; вып. топ.съемки для проектир-я ГП до границы ЗУ по адресу: Красноарм-й р., п.Петровский,ул.Градская,д.20, 22.</t>
  </si>
  <si>
    <t>4955,77;    4934,87</t>
  </si>
  <si>
    <t>Оказание услуг Мед.услуги по вакцинации от клещевого энцефалита.</t>
  </si>
  <si>
    <t>Оказание услуг Услуги по ТО и ремонту (в том числе гарантийному) легкового автомобиля Ниссан Х-Трел гос.№ В 452 УО 174.</t>
  </si>
  <si>
    <t>Строительно-монтажные работы СМР и инж.-геодез.(вынос оси газопровода на местности, исполнительная геосъемка) работы в рамках заключенного дог. на подключ-е (ТП) на объекте:«Газоснабжение домовладения по адресу : Челябинская обл., Красноармейский р-н, с.Шумово, ул.Озерная, д.9».</t>
  </si>
  <si>
    <t>Строительно-монтажные работы СМР и инж.-геодез.(вынос оси газопровода на местности, исполнительная геосъемка) работы в рамках заключенного дог. на подключ-е (ТП) на объекте:«Газоснабжение домовладения по адресу : Челябинская обл., Красноармейский р-н, п.Лесной, ул.Северная, 1».</t>
  </si>
  <si>
    <t>Строительно-монтажные работы СМР и инж.-геодез.(вынос оси газопровода на местности, исполнительная геосъемка) работы в рамках заключенного дог. на подключ-е (ТП) на объекте:«Газоснабжение домовладения по адресу : Челябинская обл., Красноармейский р-н, п.Лесной, ул.Северная, 7А».</t>
  </si>
  <si>
    <t>СМР и инж.-геодез.(вынос оси газопровода на местности, исполнительная геосъемка) работы в рамках заключенного дог. на подключ-е (ТП) на объекте:«Газоснабжение домовладения по адресу : Челябинская обл., Красноармейский р-н, п.Мирный, ул.Молодежная,23».</t>
  </si>
  <si>
    <t>СМР и инж.-геодез.(вынос оси газопровода на местности, исполнительная геосъемка) работы в рамках заключенного дог. на подключ-е (ТП) на объекте:«Газоснабжение домовладения по адресу : Челябинская обл.,Красноармейский р-н,д.Пашнино 1-е, ул.Береговая,55-Б».</t>
  </si>
  <si>
    <t>СМР и инж.-геодез.(вынос оси газопровода на местности, исполнительная геосъемка) работы в рамках заключенного дог. на подключ-е (ТП) на объекте:«Газоснабжение домовладения по адресу : Челябинская обл., Красноармейский р-н, с.Миасское, ул.Почтовая,10».</t>
  </si>
  <si>
    <t>СМР и инж.-геодез.(вынос оси газопровода на местности, исполнительная геосъемка) работы в рамках заключенного дог. на подключ-е (ТП) на объекте:«Газоснабжение домовладения по адресу : Челябинская обл., Красноармейский р-н, п.Мирный, ул.Чапаева,21.</t>
  </si>
  <si>
    <t>Поставка электротоваров</t>
  </si>
  <si>
    <t>Поставка воды питьевой "Ниагара"</t>
  </si>
  <si>
    <t>Поставка бумаги</t>
  </si>
  <si>
    <t>Поставка автошин</t>
  </si>
  <si>
    <t>Аттестация сварочного оборудования</t>
  </si>
  <si>
    <t>Продление удостоверения сварщика</t>
  </si>
  <si>
    <t>Дополнительное профессиональное образование диспетчера АТС</t>
  </si>
  <si>
    <t>Аттестация специалиста по неразрушающему контролю</t>
  </si>
  <si>
    <t>Услуги по обращению с отходами производства и потребления III-IV-V классов опасности</t>
  </si>
  <si>
    <t>Услуги по заправке и восстановлению обменных картриджей</t>
  </si>
  <si>
    <t>Расчистка охранных зон газопровода : п. Париж протяж. 36290,26</t>
  </si>
  <si>
    <t>Фитинги: Карталы, Карташова, д.55</t>
  </si>
  <si>
    <t>Фитинги: Карталы, ул.Газовика, д.26. ул.Пьянзина, д.80</t>
  </si>
  <si>
    <t>приобретение аэрозолей от насекомых (690 шт.)</t>
  </si>
  <si>
    <t xml:space="preserve">99994.80 </t>
  </si>
  <si>
    <t>приобретение сварочных электродов (15 упак.)</t>
  </si>
  <si>
    <t>уп.</t>
  </si>
  <si>
    <t>приобретение фитингов ПЭ (17 шт.)</t>
  </si>
  <si>
    <t xml:space="preserve">95789.25 </t>
  </si>
  <si>
    <t>приобретение строительных смесей (количество 36 упаковок)</t>
  </si>
  <si>
    <t>приобретение лакокрасочной продукции (24 ед.)</t>
  </si>
  <si>
    <t>приобретение напоромеров (19 шт.)</t>
  </si>
  <si>
    <t>приобретение ленты ФУМ (40 кг.)</t>
  </si>
  <si>
    <t>приобретение смазочных материалов (100 шт.)</t>
  </si>
  <si>
    <t>передача фискальных данных в ИФНС ( 6 шт.)</t>
  </si>
  <si>
    <t>передача фискальных накопителей (6 шт.)</t>
  </si>
  <si>
    <t>разработка проектной и рабочей документации в рамках догазификации по объекту ТП: "Газоснабжение жилого дома" по адресу: Челябинская область, г. Миасс, ул. Лесопильная, д. 18, кадастровый номер 74:34:1800097:36</t>
  </si>
  <si>
    <t>разработка проектной и рабочей документации в рамках догазификации по объекту ТП: "Газоснабжение жилого дома" по адресу: Челябинская область, Уйский район, с. Маслово, ул, Победы, д. 29, кадастровый номер 74:22:4001002:0020</t>
  </si>
  <si>
    <t>разработка проектной и рабочей документации в рамках догазификации по объекту ТП: "Газоснабжение жилого дома" по адресу: Челябинская область, Уйский район, с. Уйское, ул. Спортивная, д. 10, кадастровый номер 74:22:3501001:17</t>
  </si>
  <si>
    <t>разработка проектной и рабочей документации по объекту ТП: "Газоснабжение жилого дома" по адресу: Челябинская область, г. Чебаркуль, ул. Станичная, д. 9А, кадастровый номер 74:38:0135031:672</t>
  </si>
  <si>
    <t>разработка проектной и рабочей документации в рамках догазификации по объекту ТП: "Газоснабжение жилого дома" по адресу: Челябинская область, Чебаркульский район, с. Кундравы, ул. Труда, д. 33, кадастровый номер 74:23:1011002:369</t>
  </si>
  <si>
    <t>выполнение земельно-кадастровых работ для исполнения обязательств по договору ТП объекта: "Газоснабжение нежилого здания" по адресу: Челябинская область, г. Миасс, пр-кт Макеева, д. 38</t>
  </si>
  <si>
    <t>разработка проектной и рабочей документации в рамках догазификации по объекту ТП: "Газоснабжение жилых домов" по адресу: Челябинская область, г. Миасс, с. Черновское, ул. Ягодная, д. 17, д. 15, д. 19</t>
  </si>
  <si>
    <t>разработка проектной и рабочей документации в рамках догазификации по объекту ТП: "Газоснабжение жилого дома" по адресу: Челябинская область, г. Чебаркуль, ул. Станционная, д. 2А, кадастровый номер 74:38:0109013:3</t>
  </si>
  <si>
    <t>разработка проектной и рабочей документации в рамках догазификации по объекту ТП: "Газоснабжение жилого дома" по адресу: Челябинская область, г. Миасс, ул. Советская, д. 164, кадастровый номер 74:34:1900060:14</t>
  </si>
  <si>
    <t>разработка проектной и рабочей документации в рамках догазификации по объекту ТП: "Газоснабжение жилого дома" по адресу: Челябинская область, г. Миасс, ул. Феди Горелова, д. 106, кадастровый номер 74:34:1800100:37</t>
  </si>
  <si>
    <t>разработка проектной и рабочей документации в рамках догазификации по объекту ТП: "Газоснабжение жилого дома" по адресу: Челябинская область, Чебаркульский район, п. Мирный, ул. Южная, д. 17, кадастровый номер 74:23:0802001:0189</t>
  </si>
  <si>
    <t>разработка проектной и рабочей документации в рамках догазификации по объекту: "Газоснабжение жилого дома" по адресу: Челябинская область, Уйский район, с. Уйское, ул. Береговая, д. 4, кадастровый номер 74:22:3503019:4</t>
  </si>
  <si>
    <t>разработка проектной и рабочей документации по объекту ТП: "Газоснабжение жилых домов" по адресу: Челябинская область, г. Чебаркуль, ул. Западная, д. 18, ул. Западная, д. 18А</t>
  </si>
  <si>
    <t>разработка проектной и рабочей документации по объекту ТП: "Газоснабжение СНТ "Смородинка 2" по адресу: Челябинская область, г. Миасс</t>
  </si>
  <si>
    <t>разработка проектной и рабочей документации в рамках догазификации по объекту ТП: "Газоснабжение жилого дома" по адресу: Челябинской области, Уйский район, с. Уйское, ул. Кооперативная, д. 1, кадастровый номер 74:22:3503025:0016</t>
  </si>
  <si>
    <t>услуги экскаватора при строительстве объекта ТП: "Газоснабжение жилого дома" по адресу: с. Уйское, ул. Речная, д. 5</t>
  </si>
  <si>
    <t>разработка проектной и рабочей документации в рамках догазификации по объекту ТП: "Газоснабжение жилого дома" по адресу: Челябинская область, г. Миасс, ул. Феди Горелова, д. 112, кадастровый номер 74:34:1800100:25</t>
  </si>
  <si>
    <t>разработка проектной и рабочей документации в рамках догазификации по объекту ТП: "Газоснабжение жилого дома" по адресу: Челябинская область, г. Миасс, с. Черновское, ул. Рабочая, д. 44, кадастровый номер 74:34:2404001:0357</t>
  </si>
  <si>
    <t>разработка проектной и рабочей документации в рамках догазификации по объекту ТП: "Газоснабжение жилого дома" по адресу: Челябинская область, г. Миасс, ул. Доватора, д. 76, кадастровый номер 74:34:1600041:19</t>
  </si>
  <si>
    <t>разработка проектной и рабочей документации в рамках догазифкации по объекту ТП: "Газоснабжение жилого дома" по адресу: Челябинская область, Уйский район, с. Ларино, ул. Трактовая, д. 10, кадастровый номер 74:22:1501032:6</t>
  </si>
  <si>
    <t>разработка проектной и рабочей документации в рамках догазификации: по объекту ТП: "Газоснабжение жилого дома" по адресу: Челябинская область, Чебаркульский район, с. Кундравы, ул. Труда, д. 53, кв. 1, кадастровый номер 74:23:1011002:0091</t>
  </si>
  <si>
    <t>разработка проектной и рабочей документации по объекту ТП: "Газоснабжение производственного цеха с АКБ, складского здания" по адресу: Челябинская область, г. Чебаркуль, ул. Станционная, д. 49-Е, строение 1, кадастровый номер 74:38:0108001:53</t>
  </si>
  <si>
    <t xml:space="preserve">оказание услуг по ремонту картриджей </t>
  </si>
  <si>
    <t>эксплуатация технически исправных самосвалов (25тн., 15тн)</t>
  </si>
  <si>
    <t>разработка проектной и рабочей документации по объекту ТП: "Газоснабжение жилого дома" по адресу: Челябинская область, Чебаркульский район, д. Боровое, ул. Северная, д. 6Б</t>
  </si>
  <si>
    <t>разработка проектной и рабочей документации по объекту ТП: "Газоснабжение гаража" по адресу: Челябинская область, Чебаркульский район, д. Боровое, ул. Цветочная, д. 9</t>
  </si>
  <si>
    <t>разработка проектной и рабочей документации в рамках догазификации по объекту ТП: "Газоснабжение жилого дома" по адресу: Челябинская область, Чебаркульский район, д. Малково, ул. Восточная, д. 22, кадастровый номер 74:23:1001005:527</t>
  </si>
  <si>
    <t>разработка проектной и рабочей документации в рамках догазификации по объекту ТП: "Газоснабжение жилого дома" по адресу: Челябинская область, Чебаркульский район, д. Малково, ул. Крупской, д. 1В, кадастровый номер 74:23:1001002:57</t>
  </si>
  <si>
    <t>разработка проектной и рабочей документации в рамках догазификации по объекту ТП: "Газоснабжение жилого дома" по адресу: Челябинская область, Уйский район, с. Уйское, ул. Советская, д. 8, кадастровый номер 74:22:3501314:27</t>
  </si>
  <si>
    <t>разработка проектной и рабочей документации в рамках догазификации по объекту ТП: "Газоснабжение жилого дома" по адресу: Челябинская область, г. Миасс, ул. Фрунзе, д. 80, кадастровый номер 74:34:1600040:0026</t>
  </si>
  <si>
    <t>разработка проектной и рабочей документации в рамках догазификации по объекту ТП: "Газоснабжение жилого дома" по адресу: Челябинская область, Чебаркульский район, д. Маскайка, ул. Механизаторов, д. 5А, кадастровый номер 74:23:0000000:2959</t>
  </si>
  <si>
    <t>поставка: опознавательные и предупреждающие знаки, таблички</t>
  </si>
  <si>
    <t>поставка товаров: кулер</t>
  </si>
  <si>
    <t>диск отрезной</t>
  </si>
  <si>
    <t>текущий ремонт пожарной сигнализации в помещении № 42, 43 АО Газпром газораспределение Челябинск" в г. Усть-катаве</t>
  </si>
  <si>
    <t>Техническое обслуживание высоковольтного распределительного устройства катодной защиты ЭПСЗ.674712.101 и воздушного разъединителя РЛНД-10-400/2 установленного на опоре № 72 ВЛ 10 кВ фидера «Катав»</t>
  </si>
  <si>
    <t>выполнение строительно-монтажных работ: г. Усть-Катав, ул. Некрасова</t>
  </si>
  <si>
    <t>земляные работы, техприсоединение в г. Троицке, ул. Тукая, 18</t>
  </si>
  <si>
    <t>51533,00</t>
  </si>
  <si>
    <t>условная единица</t>
  </si>
  <si>
    <t>Разработка проектной документации в г. Троицке, ул. Субботина, 55</t>
  </si>
  <si>
    <t>95986,00</t>
  </si>
  <si>
    <t>выполнение инженерных изысканий в п. Катаево, ул. Субботина, 55</t>
  </si>
  <si>
    <t>24858,0</t>
  </si>
  <si>
    <t>Разработка проектной документации в п. Увельский, ул. 60 лет Октября, 9</t>
  </si>
  <si>
    <t>94976,00</t>
  </si>
  <si>
    <t>выполнение инженерных изысканий в п. Увельский, ул. 60 лет Октября, 9</t>
  </si>
  <si>
    <t>68518,00</t>
  </si>
  <si>
    <t>Разработка проектной документации в п. Увельский, ул. Фурманова, 1</t>
  </si>
  <si>
    <t>выполнение инженерных изысканий в п. Увельский, ул. Фурманова, 1</t>
  </si>
  <si>
    <t>Разработка проектной документации в Чесма, ул. Мира, 15-1</t>
  </si>
  <si>
    <t>выполнение инженерных изысканий в Чесма, ул. Мира, 15-1</t>
  </si>
  <si>
    <t>Разработка проектной документации в Чесма, ул. Волошина, 55</t>
  </si>
  <si>
    <t>выполнение инженерных изысканий в Чесма, ул. Волошина, 55</t>
  </si>
  <si>
    <t>Разработка проектной документации в г. Троицке, Вагонная, 20</t>
  </si>
  <si>
    <t>выполнение инженерных изысканий в г. Троицке, Веденеева, 93</t>
  </si>
  <si>
    <t>Разработка проектной документации в г. Троицке, ул. Крестьянская, 48</t>
  </si>
  <si>
    <t>выполнение инженерных изысканий в г. Троицке, Крестьянская, 48</t>
  </si>
  <si>
    <t>Разработка проектной документации в г. Троицке, ул. Вознесенского, 26</t>
  </si>
  <si>
    <t>выполнение инженерных изысканий в г. Троицке, ул. Вознесенского, 26</t>
  </si>
  <si>
    <t>Разработка проектной документации в г. Троицке, ул. Орджоникидзе, 14</t>
  </si>
  <si>
    <t>выполнение инженерных изысканий в г. Троицке, ул. Орджоникидзе, 14</t>
  </si>
  <si>
    <t>Разработка проектной документации  в г. Троицке, ул. Красноармейская, 70</t>
  </si>
  <si>
    <t>выполнение инженерных изысканий в г. Троицке, ул. Красноармейская, 70</t>
  </si>
  <si>
    <t>Разработка проектной документации  в г. Троицке, ул. Северная, 97</t>
  </si>
  <si>
    <t>выполнение инженерных изысканий в г. Троицке, ул. Северная, 97</t>
  </si>
  <si>
    <t>Разработка проектной документации  в г. Троицке, ул. Перова, 1а</t>
  </si>
  <si>
    <t>выполнение инженерных изысканий в г. Троицке, ул. Перова, 1а</t>
  </si>
  <si>
    <t>Разработка проектной документации  в г. Троицке, ул. Субботина, 104</t>
  </si>
  <si>
    <t>выполнение инженерных изысканий в г. Троицке, ул. Субботина, 104</t>
  </si>
  <si>
    <t>Разработка проектной документации  в г. Троицке, ул. Павлова, 25</t>
  </si>
  <si>
    <t>выполнение инженерных изысканий в г. Троицке, ул. Павлова, 25</t>
  </si>
  <si>
    <t>Разработка проектной документации  в г. Троицке, ул. Маркса, 41</t>
  </si>
  <si>
    <t>выполнение инженерных изысканий  в г. Троицке, ул. Маркса, 41</t>
  </si>
  <si>
    <t>разработка проектной документации в г. Троицке, Крахмалева, 58</t>
  </si>
  <si>
    <t>выполнение инженерных изысканий в г. Троицке, Крахмалева, 58</t>
  </si>
  <si>
    <t>разработка проектной документации в г. Троицке, Сыромолотова, 8</t>
  </si>
  <si>
    <t>выполнение инженерных изысканий  в г. Троицке, Сыромолотова, 8</t>
  </si>
  <si>
    <t>39271,00</t>
  </si>
  <si>
    <t>сбор исходных данных в г. Троицке, ул. Краснопартизанская, 130</t>
  </si>
  <si>
    <t>разработка проектной документации в г. Троицке, ул. Краснопартизанская, 130</t>
  </si>
  <si>
    <t>земляные работы, техприсоединение  в г. Троицке, Мичурина, 6</t>
  </si>
  <si>
    <t>выполнение инженерных изысканий  в г. Троицке, Краснопартизанская, 130</t>
  </si>
  <si>
    <t>разработка проектной документации в г. Троицке, ул. Мотова, 61</t>
  </si>
  <si>
    <t>выполнение инженерных изысканий  в г. Троицке, Летягина, 49, 51, 52, 55, 57, 59-1</t>
  </si>
  <si>
    <t>разработка проектной документации в п. Черноборский, пер. Комсомольский, 4</t>
  </si>
  <si>
    <t>выполнение инженерных  изысканийв п. Черноборский, пер. Комсомольский, 4</t>
  </si>
  <si>
    <t>разработка проектной документации в с. Чесма, ул. Волошина, 47</t>
  </si>
  <si>
    <t>выполнение инженерных  изысканийв с. Чесма, ул. Волошина, 47</t>
  </si>
  <si>
    <t>разработка схемы размещения и СИД с. Октябрьское, ул. Новоселов, 20</t>
  </si>
  <si>
    <t>разработка проектной документации (ГНБ) в с. Октябрьское, ул. Новоселов, 20</t>
  </si>
  <si>
    <t>разработка проектной документации в с. Октябрьское, ул. Новоселов, 20</t>
  </si>
  <si>
    <t>выполнение ИГИ в  с. Октябрьское, ул. Новоселов, 20</t>
  </si>
  <si>
    <t>выполнение инженерных  изысканий в  с. Октябрьское, ул. Новоселов, 20</t>
  </si>
  <si>
    <t>сбор исходных данных в с. Верхняя Санарка, ул. Гагарина, 30</t>
  </si>
  <si>
    <t>разработка проектной документации в с. Верхняя Санарка, ул. Гагарина, 30</t>
  </si>
  <si>
    <t>выполнение инженерных  изысканийв с. Верхняя Санарка, ул. Гагарина, 30</t>
  </si>
  <si>
    <t>разработка проектной документации в г. Южноуральск, тер. Общество садоводов "Строитель", 9</t>
  </si>
  <si>
    <t>выполнение инженерных  изысканий в г. Южноуральск, тер. Общество садоводов "Строитель", 9</t>
  </si>
  <si>
    <t>разработка проектной документации в п. Увельский, ул. Северная, 13</t>
  </si>
  <si>
    <t>выполнение инженерных  изысканий  в п. Увельский, ул. Северная, 13</t>
  </si>
  <si>
    <t>разработка проектной документации в г. Южноуральске, Советская, 93</t>
  </si>
  <si>
    <t>выполнение инженерных геологических изысканий в г. Южноуральске, Советская, 93</t>
  </si>
  <si>
    <t>разработка проектной документации в п. Увельский, ул. Гоголя, 4</t>
  </si>
  <si>
    <t>выполнение инженерных геологических изысканий в п. Увельский, ул. Гоголя, 4</t>
  </si>
  <si>
    <t>земляные работы, тиехприсоединение  в г. Троицке, ул. Павлова, 25</t>
  </si>
  <si>
    <t>разработка проектной документации в г. Троицке, Адыгамова, 63</t>
  </si>
  <si>
    <t>выполнение инженерных геологических изысканий в г. Троицке, ул. Адыгамова, 63</t>
  </si>
  <si>
    <t>разработка проектной документации в г. Троицке, Насонкина, 92</t>
  </si>
  <si>
    <t>выполнение инженерных геологических изысканий в г. Троицке, ул. Насонкина, 92</t>
  </si>
  <si>
    <t>разработка проектной документации в г. Троицке, Фрунзе, 5-2</t>
  </si>
  <si>
    <t>разработка проектной документации в г. Троицке, Челюскинцев, 66</t>
  </si>
  <si>
    <t>разработка проектной документации в г. Троицке, Русяева, 98</t>
  </si>
  <si>
    <t>разработка проектной документации в г. Троицке, Октяюбрьская, 142</t>
  </si>
  <si>
    <t>выполнение инженерных геологических изысканий в г. Троицке,  Октяюбрьская, 142</t>
  </si>
  <si>
    <t>разработка проектной документации в г. Троицке, Лазо, 34</t>
  </si>
  <si>
    <t>выполнение инженерных геологических изысканий в г. Троицке, ул. Лазо, 34</t>
  </si>
  <si>
    <t>разработка проектной документации в г. Троицке, Ловчикова, 19</t>
  </si>
  <si>
    <t>выполнение инженерных геологических изысканий в г. Троицке, ул. Ловчикова, 19</t>
  </si>
  <si>
    <t>разработка проектной документации в г. Троицке, Чкалова, 5</t>
  </si>
  <si>
    <t>выполнение инженерных геологических изысканий в г. Троицке, ул. Чкалова, 5</t>
  </si>
  <si>
    <t>разработка проектной документации в г. Троицке, Серафимовича, 3, 5</t>
  </si>
  <si>
    <t>выполнение инженерных геологических изысканий в г. Троицке, ул. Серафимовича, 3, 5</t>
  </si>
  <si>
    <t>разработка проектной документации в г. Троицке, Ломоносова, 4</t>
  </si>
  <si>
    <t>выполнение инженерных геологических изысканий в г. Троицке, ул. Ломоносова, 4</t>
  </si>
  <si>
    <t>разработка проектной документации в г. Троицке, Инженерная, 128, 130, 132</t>
  </si>
  <si>
    <t>выполнение инженерных геологических изысканий в г. Троицке, ул. Инженерная, 128, 130, 132</t>
  </si>
  <si>
    <t>разработка проектной документации в г. Троицке, Крахмалева, 31</t>
  </si>
  <si>
    <t>выполнение инженерных  изысканий в г.. Троицке, Крахмалева, 31</t>
  </si>
  <si>
    <t>разработка проектной документации в п. Белоключевка, ул. Мира, 38</t>
  </si>
  <si>
    <t>земляные работы, техприсоединение в г. Трицке, Сыромролотова, 8</t>
  </si>
  <si>
    <t>разработка техплана в г. Троицк, ул. Маркса, 41</t>
  </si>
  <si>
    <t>разработка техплана в г. Троицк, ул. Краснопартизанская, Блюхера</t>
  </si>
  <si>
    <t>разработка техплана в с. Кичигино, ул. Мира, 80</t>
  </si>
  <si>
    <t>разработка техплана в г. Троицк, проезд складской второй, 6</t>
  </si>
  <si>
    <t>разработка техплана в г. Троицк, ул. Сосновского, 81</t>
  </si>
  <si>
    <t>разработка техплана в г. Троицк, ул. Тукая, 12</t>
  </si>
  <si>
    <t>разработка техплана в г. Троицк, ул. Чапаева, 15</t>
  </si>
  <si>
    <t>разработка техплана в г. Троицк, ул. Белинского, 51</t>
  </si>
  <si>
    <t>разработка техплана в г. Пласт, ул. Менделеева, 39-2</t>
  </si>
  <si>
    <t>разработка техплана в г. Троицк, ул. Вокзальная, 9</t>
  </si>
  <si>
    <t xml:space="preserve">текущий ремонт в п. Увельском, внутрипослековые разводящие газовые сети </t>
  </si>
  <si>
    <t>текущий ремонтгазоснабжение с. Кичигино</t>
  </si>
  <si>
    <t>выполнение инженерных геологических изысканий в п. Белоключевка, ул. Мира, 38</t>
  </si>
  <si>
    <t>разработка проектной документации в г. Троицке, Мокеева, 24</t>
  </si>
  <si>
    <t>выполнение инженерных геологических изысканий в г. Троицке, Мокеева, 24</t>
  </si>
  <si>
    <t>разработка проектной документации в г. Троицке, западная часть территории микрорайона № 2</t>
  </si>
  <si>
    <t>выполнение инженерных геологических изысканий в г. Троицке, западная часть территории микрорайона № 2</t>
  </si>
  <si>
    <t>разработка проектной документации в г. Троицке, Беговая, 2</t>
  </si>
  <si>
    <t>выполнение инженерных геологических изысканий в г. Троицке, Беговая, 2</t>
  </si>
  <si>
    <t>разработка проектной документации в г. Троицке, Иванова 40</t>
  </si>
  <si>
    <t>выполнение инженерных геологических изысканий в г. Троицке, Иванова 40</t>
  </si>
  <si>
    <t>выполнение инженерных геологических изысканий в г. Троицке, Садовая, 13</t>
  </si>
  <si>
    <t>выполнение инженерных геологических изысканий в г. Троицке, Кызылтанская, 15</t>
  </si>
  <si>
    <t>выполнение инженерных геологических изысканий в г. Троицке, Коммуны, 27</t>
  </si>
  <si>
    <t>сбор исходных данных в г. Троицке, ул. Маркса, 54</t>
  </si>
  <si>
    <t>разработка проектной документации в г. Троицке, Маркса, 54</t>
  </si>
  <si>
    <t>выполнение инженерных геологических изысканий в г. Троицке, Маркса, 54</t>
  </si>
  <si>
    <t>разработка проектной документации в г. Троицке, Ленина, 99</t>
  </si>
  <si>
    <t>выполнение инженерных геологических изысканий в г. Троицке, Ленина, 99</t>
  </si>
  <si>
    <t>разработка проектной документации в с. Катаево Увельского района, ул. Трактовая, 15а</t>
  </si>
  <si>
    <t>выполнение инженерных геологических изысканий в с. Катаево Увельского района, ул. Трактовая, 15а</t>
  </si>
  <si>
    <t>разработка проектной документации в с. Октябрьское, ул. Восточная, 71</t>
  </si>
  <si>
    <t>выполнение инженерных геологических изысканий в с.  Октябрьское, ул. Восточная, 71</t>
  </si>
  <si>
    <t>поставка цемента</t>
  </si>
  <si>
    <t>в соответствии со спецификацией</t>
  </si>
  <si>
    <t>в соответствии с заявками покупателя</t>
  </si>
  <si>
    <t>99990,0</t>
  </si>
  <si>
    <t>поставка изоляционных материалов</t>
  </si>
  <si>
    <t>поставка лакокрасочных материалов</t>
  </si>
  <si>
    <t>поставка шин</t>
  </si>
  <si>
    <t>поставка сварочных электродов ОК-46</t>
  </si>
  <si>
    <t>1 у.е</t>
  </si>
  <si>
    <t>кг.</t>
  </si>
  <si>
    <t>-</t>
  </si>
  <si>
    <t>поставка строительных  материалов</t>
  </si>
  <si>
    <t>поставка средств для обработки рук</t>
  </si>
  <si>
    <t>поставка информационных табличек</t>
  </si>
  <si>
    <t>поставка бумаги для офисной техники</t>
  </si>
  <si>
    <t>поставка канцелярских принадлежностей</t>
  </si>
  <si>
    <t>поставка винтовых свай</t>
  </si>
  <si>
    <t>поставка измерительного оборудования</t>
  </si>
  <si>
    <t>поставка кранов шаровых</t>
  </si>
  <si>
    <t>поставка крана шарового ДУ150</t>
  </si>
  <si>
    <t>поставка клапана предохранительного</t>
  </si>
  <si>
    <t>поставка основных агрегатов автомобиля, их базовых и основных деталей на грузовые автомобили</t>
  </si>
  <si>
    <t>поставка аккумуляторов 12В, 18 Аh АКБ-18</t>
  </si>
  <si>
    <t>проведение процедуры аттестации специалиста сварочного производства</t>
  </si>
  <si>
    <t>чел</t>
  </si>
  <si>
    <t>образовательные услуги обучаемых по программе повышения квалификации "Сварщик-оператор полностью механизированной и автоматической сварки полимерных материалов"</t>
  </si>
  <si>
    <t>выполнение работ по замене фискального накопителя "ФН-1.1"</t>
  </si>
  <si>
    <t xml:space="preserve">предоставление права на пользование пограмм для ЭВМ и Баз данных </t>
  </si>
  <si>
    <t>оказание услуг по предрейсовому и послерейсовому медицинскому осмотру водителей ТС</t>
  </si>
  <si>
    <t xml:space="preserve">поставка материалов </t>
  </si>
  <si>
    <t>поставка комплектующих для ЭВМ</t>
  </si>
  <si>
    <t xml:space="preserve">  1379                                           209                                                  130                                            98                                                   1139                                                 1123        </t>
  </si>
  <si>
    <t>шт. уп.</t>
  </si>
  <si>
    <t>1                                             3                                           2                                                             5                                               3                                                                  3</t>
  </si>
  <si>
    <t>поставка товаров (кран шаровой)</t>
  </si>
  <si>
    <t>226                                                                                                           693.66                                                                                              360.03</t>
  </si>
  <si>
    <t xml:space="preserve">300                                                          250                                 15 </t>
  </si>
  <si>
    <t>поставка материалов</t>
  </si>
  <si>
    <t>поставка канцелярских товаров</t>
  </si>
  <si>
    <t>согласно номнклатуре</t>
  </si>
  <si>
    <t>поставка устройства катодной защиты "ДонУ"</t>
  </si>
  <si>
    <t xml:space="preserve">поставка аккумуляторов </t>
  </si>
  <si>
    <t>6600                                                                                  7550</t>
  </si>
  <si>
    <t>2                                               1</t>
  </si>
  <si>
    <t>поставка материалов (комплектующие для ЭВМ"</t>
  </si>
  <si>
    <t>приобретение б.у. компьютеров</t>
  </si>
  <si>
    <t xml:space="preserve">5000                                                          5000 </t>
  </si>
  <si>
    <t>оказание услуг (бухгалтерские услуги)</t>
  </si>
  <si>
    <t>оказание услуг (организация спартакиады)</t>
  </si>
  <si>
    <t>оказание услуг (програмное обеспечение)</t>
  </si>
  <si>
    <t>инженерно-изыскательские работы</t>
  </si>
  <si>
    <t>строительный подряд</t>
  </si>
  <si>
    <t xml:space="preserve">оказание образовательных услуг </t>
  </si>
  <si>
    <t>услуги по предрейсовому (послерейсовому) осмотру</t>
  </si>
  <si>
    <t xml:space="preserve">строительный подряд </t>
  </si>
  <si>
    <t>оказание услуг по аттестации ррабочих мест</t>
  </si>
  <si>
    <t>оказание услуг по сопровождению программы Консультант +</t>
  </si>
  <si>
    <t>оказание услуг по монтажу кабельной сети</t>
  </si>
  <si>
    <t>оказание услуг по информационному сопровождению</t>
  </si>
  <si>
    <t>16.1.8.</t>
  </si>
  <si>
    <t>поставка ГСМ</t>
  </si>
  <si>
    <t>л</t>
  </si>
  <si>
    <t>согласно прейскуранту</t>
  </si>
  <si>
    <t>Уплотнительные материалы для резьбовых соединений</t>
  </si>
  <si>
    <t>поставка фитингов ПЭ</t>
  </si>
  <si>
    <t>поставка сиз (рифтамид)</t>
  </si>
  <si>
    <t>поставка автошин</t>
  </si>
  <si>
    <t>Поставка печатной продукции</t>
  </si>
  <si>
    <t>Поставка оборудования, инструмента и приспособления для строительства и монтажа газопроводов</t>
  </si>
  <si>
    <t>Поставка хозяйственных товаров</t>
  </si>
  <si>
    <t>20.05.2022</t>
  </si>
  <si>
    <t>25.05.2022</t>
  </si>
  <si>
    <t>30.05.2022</t>
  </si>
  <si>
    <t>согласно спецификации</t>
  </si>
  <si>
    <t>12.05.2022</t>
  </si>
  <si>
    <t>19.05.2022</t>
  </si>
  <si>
    <t>оказание услуг по предварительному медицинскому осмотру работников</t>
  </si>
  <si>
    <t>Услуги по проведению подготовки, аттестации и продлению срока действия удостоверений сварщиков и специалистов сварочного производства</t>
  </si>
  <si>
    <t>Не раскрывается в связи с неразмещением информации в ЕИС на основании Постановления Правительства РФ от 06.03.22 №301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</si>
</sst>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#,##0,"/>
  </numFmts>
  <fonts count="3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b/>
      <sz val="24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4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7">
    <xf numFmtId="0" fontId="0" fillId="0" borderId="0"/>
    <xf numFmtId="0" fontId="6" fillId="0" borderId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7" applyNumberFormat="0" applyFill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10" applyNumberFormat="0" applyAlignment="0" applyProtection="0"/>
    <xf numFmtId="0" fontId="15" fillId="6" borderId="11" applyNumberFormat="0" applyAlignment="0" applyProtection="0"/>
    <xf numFmtId="0" fontId="16" fillId="6" borderId="10" applyNumberFormat="0" applyAlignment="0" applyProtection="0"/>
    <xf numFmtId="0" fontId="17" fillId="0" borderId="12" applyNumberFormat="0" applyFill="0" applyAlignment="0" applyProtection="0"/>
    <xf numFmtId="0" fontId="18" fillId="7" borderId="13" applyNumberFormat="0" applyAlignment="0" applyProtection="0"/>
    <xf numFmtId="0" fontId="19" fillId="0" borderId="0" applyNumberFormat="0" applyFill="0" applyBorder="0" applyAlignment="0" applyProtection="0"/>
    <xf numFmtId="0" fontId="5" fillId="8" borderId="14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5" applyNumberFormat="0" applyFill="0" applyAlignment="0" applyProtection="0"/>
    <xf numFmtId="0" fontId="22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2" fillId="32" borderId="0" applyNumberFormat="0" applyBorder="0" applyAlignment="0" applyProtection="0"/>
    <xf numFmtId="0" fontId="25" fillId="0" borderId="0"/>
    <xf numFmtId="0" fontId="23" fillId="0" borderId="0">
      <alignment horizontal="center"/>
    </xf>
  </cellStyleXfs>
  <cellXfs count="76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24" fillId="0" borderId="0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7" fillId="33" borderId="0" xfId="0" applyFont="1" applyFill="1" applyBorder="1" applyAlignment="1">
      <alignment horizontal="center" vertical="center"/>
    </xf>
    <xf numFmtId="0" fontId="27" fillId="33" borderId="3" xfId="0" applyFont="1" applyFill="1" applyBorder="1" applyAlignment="1">
      <alignment horizontal="center" vertical="center"/>
    </xf>
    <xf numFmtId="0" fontId="26" fillId="33" borderId="0" xfId="0" applyFont="1" applyFill="1" applyBorder="1" applyAlignment="1">
      <alignment horizontal="center" vertical="center" wrapText="1"/>
    </xf>
    <xf numFmtId="0" fontId="26" fillId="33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4" fontId="23" fillId="0" borderId="1" xfId="0" applyNumberFormat="1" applyFont="1" applyFill="1" applyBorder="1" applyAlignment="1">
      <alignment horizontal="center" vertical="center"/>
    </xf>
    <xf numFmtId="0" fontId="24" fillId="33" borderId="0" xfId="0" applyFont="1" applyFill="1" applyBorder="1" applyAlignment="1">
      <alignment vertical="center"/>
    </xf>
    <xf numFmtId="0" fontId="24" fillId="33" borderId="1" xfId="0" applyFont="1" applyFill="1" applyBorder="1" applyAlignment="1">
      <alignment vertical="center"/>
    </xf>
    <xf numFmtId="14" fontId="4" fillId="0" borderId="3" xfId="0" applyNumberFormat="1" applyFont="1" applyFill="1" applyBorder="1" applyAlignment="1">
      <alignment horizontal="left" vertical="top" wrapText="1"/>
    </xf>
    <xf numFmtId="14" fontId="23" fillId="0" borderId="4" xfId="0" applyNumberFormat="1" applyFont="1" applyFill="1" applyBorder="1" applyAlignment="1">
      <alignment horizontal="center" vertical="center"/>
    </xf>
    <xf numFmtId="14" fontId="4" fillId="0" borderId="4" xfId="0" applyNumberFormat="1" applyFont="1" applyFill="1" applyBorder="1" applyAlignment="1">
      <alignment horizontal="left" vertical="top" wrapText="1"/>
    </xf>
    <xf numFmtId="0" fontId="23" fillId="0" borderId="4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/>
    </xf>
    <xf numFmtId="0" fontId="24" fillId="33" borderId="0" xfId="0" applyFont="1" applyFill="1" applyBorder="1" applyAlignment="1">
      <alignment horizontal="center" vertical="center"/>
    </xf>
    <xf numFmtId="0" fontId="4" fillId="33" borderId="0" xfId="0" applyFont="1" applyFill="1" applyBorder="1" applyAlignment="1">
      <alignment horizontal="center" vertical="center"/>
    </xf>
    <xf numFmtId="0" fontId="1" fillId="33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14" fontId="4" fillId="0" borderId="1" xfId="0" applyNumberFormat="1" applyFont="1" applyFill="1" applyBorder="1" applyAlignment="1">
      <alignment horizont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2" fontId="4" fillId="0" borderId="1" xfId="0" applyNumberFormat="1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14" fontId="2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wrapText="1"/>
    </xf>
    <xf numFmtId="164" fontId="4" fillId="0" borderId="1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 vertical="center"/>
    </xf>
    <xf numFmtId="164" fontId="23" fillId="0" borderId="1" xfId="0" applyNumberFormat="1" applyFont="1" applyFill="1" applyBorder="1" applyAlignment="1">
      <alignment horizontal="center" vertical="center"/>
    </xf>
    <xf numFmtId="164" fontId="23" fillId="0" borderId="4" xfId="0" applyNumberFormat="1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0" fontId="29" fillId="33" borderId="5" xfId="0" applyFont="1" applyFill="1" applyBorder="1" applyAlignment="1">
      <alignment horizontal="center" vertical="center"/>
    </xf>
    <xf numFmtId="0" fontId="29" fillId="33" borderId="6" xfId="0" applyFont="1" applyFill="1" applyBorder="1" applyAlignment="1">
      <alignment horizontal="center" vertical="center"/>
    </xf>
    <xf numFmtId="0" fontId="29" fillId="33" borderId="2" xfId="0" applyFont="1" applyFill="1" applyBorder="1" applyAlignment="1">
      <alignment horizontal="center" vertical="center"/>
    </xf>
    <xf numFmtId="0" fontId="28" fillId="33" borderId="5" xfId="0" applyFont="1" applyFill="1" applyBorder="1" applyAlignment="1">
      <alignment horizontal="center" vertical="center"/>
    </xf>
    <xf numFmtId="0" fontId="24" fillId="33" borderId="6" xfId="0" applyFont="1" applyFill="1" applyBorder="1" applyAlignment="1">
      <alignment horizontal="center" vertical="center"/>
    </xf>
    <xf numFmtId="0" fontId="24" fillId="33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center" textRotation="90" wrapText="1"/>
    </xf>
    <xf numFmtId="0" fontId="3" fillId="0" borderId="4" xfId="0" applyFont="1" applyFill="1" applyBorder="1" applyAlignment="1">
      <alignment horizontal="center" vertical="center" textRotation="90" wrapText="1"/>
    </xf>
    <xf numFmtId="0" fontId="26" fillId="33" borderId="16" xfId="0" applyFont="1" applyFill="1" applyBorder="1" applyAlignment="1">
      <alignment horizontal="center" vertical="center"/>
    </xf>
    <xf numFmtId="0" fontId="26" fillId="33" borderId="17" xfId="0" applyFont="1" applyFill="1" applyBorder="1" applyAlignment="1">
      <alignment horizontal="center" vertical="center"/>
    </xf>
    <xf numFmtId="0" fontId="26" fillId="33" borderId="18" xfId="0" applyFont="1" applyFill="1" applyBorder="1" applyAlignment="1">
      <alignment horizontal="center" vertical="center"/>
    </xf>
    <xf numFmtId="0" fontId="26" fillId="33" borderId="5" xfId="0" applyFont="1" applyFill="1" applyBorder="1" applyAlignment="1">
      <alignment horizontal="center" vertical="center" wrapText="1"/>
    </xf>
    <xf numFmtId="0" fontId="26" fillId="33" borderId="6" xfId="0" applyFont="1" applyFill="1" applyBorder="1" applyAlignment="1">
      <alignment horizontal="center" vertical="center" wrapText="1"/>
    </xf>
  </cellXfs>
  <cellStyles count="47">
    <cellStyle name="20% — акцент1" xfId="22" builtinId="30" customBuiltin="1"/>
    <cellStyle name="20% — акцент2" xfId="26" builtinId="34" customBuiltin="1"/>
    <cellStyle name="20% — акцент3" xfId="30" builtinId="38" customBuiltin="1"/>
    <cellStyle name="20% — акцент4" xfId="34" builtinId="42" customBuiltin="1"/>
    <cellStyle name="20% — акцент5" xfId="38" builtinId="46" customBuiltin="1"/>
    <cellStyle name="20% — акцент6" xfId="42" builtinId="50" customBuiltin="1"/>
    <cellStyle name="40% — акцент1" xfId="23" builtinId="31" customBuiltin="1"/>
    <cellStyle name="40% — акцент2" xfId="27" builtinId="35" customBuiltin="1"/>
    <cellStyle name="40% — акцент3" xfId="31" builtinId="39" customBuiltin="1"/>
    <cellStyle name="40% — акцент4" xfId="35" builtinId="43" customBuiltin="1"/>
    <cellStyle name="40% — акцент5" xfId="39" builtinId="47" customBuiltin="1"/>
    <cellStyle name="40% — акцент6" xfId="43" builtinId="51" customBuiltin="1"/>
    <cellStyle name="60% — акцент1" xfId="24" builtinId="32" customBuiltin="1"/>
    <cellStyle name="60% — акцент2" xfId="28" builtinId="36" customBuiltin="1"/>
    <cellStyle name="60% — акцент3" xfId="32" builtinId="40" customBuiltin="1"/>
    <cellStyle name="60% — акцент4" xfId="36" builtinId="44" customBuiltin="1"/>
    <cellStyle name="60% — акцент5" xfId="40" builtinId="48" customBuiltin="1"/>
    <cellStyle name="60% — акцент6" xfId="44" builtinId="52" customBuiltin="1"/>
    <cellStyle name="Акцент1" xfId="21" builtinId="29" customBuiltin="1"/>
    <cellStyle name="Акцент2" xfId="25" builtinId="33" customBuiltin="1"/>
    <cellStyle name="Акцент3" xfId="29" builtinId="37" customBuiltin="1"/>
    <cellStyle name="Акцент4" xfId="33" builtinId="41" customBuiltin="1"/>
    <cellStyle name="Акцент5" xfId="37" builtinId="45" customBuiltin="1"/>
    <cellStyle name="Акцент6" xfId="41" builtinId="49" customBuiltin="1"/>
    <cellStyle name="Ввод " xfId="12" builtinId="20" customBuiltin="1"/>
    <cellStyle name="Вывод" xfId="13" builtinId="21" customBuiltin="1"/>
    <cellStyle name="Вычисление" xfId="14" builtinId="22" customBuiltin="1"/>
    <cellStyle name="Денежный 2" xfId="2"/>
    <cellStyle name="Денежный 3" xfId="3"/>
    <cellStyle name="Заголовок 1" xfId="5" builtinId="16" customBuiltin="1"/>
    <cellStyle name="Заголовок 2" xfId="6" builtinId="17" customBuiltin="1"/>
    <cellStyle name="Заголовок 3" xfId="7" builtinId="18" customBuiltin="1"/>
    <cellStyle name="Заголовок 4" xfId="8" builtinId="19" customBuiltin="1"/>
    <cellStyle name="Итог" xfId="20" builtinId="25" customBuiltin="1"/>
    <cellStyle name="Контрольная ячейка" xfId="16" builtinId="23" customBuiltin="1"/>
    <cellStyle name="Название" xfId="4" builtinId="15" customBuiltin="1"/>
    <cellStyle name="Нейтральный" xfId="11" builtinId="28" customBuiltin="1"/>
    <cellStyle name="Обычный" xfId="0" builtinId="0"/>
    <cellStyle name="Обычный 2" xfId="1"/>
    <cellStyle name="Обычный 2 2" xfId="45"/>
    <cellStyle name="Плохой" xfId="10" builtinId="27" customBuiltin="1"/>
    <cellStyle name="Пояснение" xfId="19" builtinId="53" customBuiltin="1"/>
    <cellStyle name="Примечание" xfId="18" builtinId="10" customBuiltin="1"/>
    <cellStyle name="Связанная ячейка" xfId="15" builtinId="24" customBuiltin="1"/>
    <cellStyle name="Текст предупреждения" xfId="17" builtinId="11" customBuiltin="1"/>
    <cellStyle name="Титул" xfId="46"/>
    <cellStyle name="Хороший" xfId="9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166</xdr:row>
          <xdr:rowOff>0</xdr:rowOff>
        </xdr:from>
        <xdr:to>
          <xdr:col>20</xdr:col>
          <xdr:colOff>476250</xdr:colOff>
          <xdr:row>166</xdr:row>
          <xdr:rowOff>352425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20</xdr:col>
      <xdr:colOff>0</xdr:colOff>
      <xdr:row>174</xdr:row>
      <xdr:rowOff>0</xdr:rowOff>
    </xdr:from>
    <xdr:to>
      <xdr:col>20</xdr:col>
      <xdr:colOff>476250</xdr:colOff>
      <xdr:row>175</xdr:row>
      <xdr:rowOff>0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14544675" y="6353175"/>
          <a:ext cx="4762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174</xdr:row>
      <xdr:rowOff>0</xdr:rowOff>
    </xdr:from>
    <xdr:to>
      <xdr:col>20</xdr:col>
      <xdr:colOff>476250</xdr:colOff>
      <xdr:row>175</xdr:row>
      <xdr:rowOff>0</xdr:rowOff>
    </xdr:to>
    <xdr:sp macro="" textlink="">
      <xdr:nvSpPr>
        <xdr:cNvPr id="4" name="AutoShape 1"/>
        <xdr:cNvSpPr>
          <a:spLocks noChangeAspect="1" noChangeArrowheads="1"/>
        </xdr:cNvSpPr>
      </xdr:nvSpPr>
      <xdr:spPr bwMode="auto">
        <a:xfrm>
          <a:off x="14544675" y="6353175"/>
          <a:ext cx="4762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135</xdr:row>
      <xdr:rowOff>0</xdr:rowOff>
    </xdr:from>
    <xdr:to>
      <xdr:col>20</xdr:col>
      <xdr:colOff>476250</xdr:colOff>
      <xdr:row>135</xdr:row>
      <xdr:rowOff>352425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14544675" y="5019675"/>
          <a:ext cx="4762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135</xdr:row>
      <xdr:rowOff>0</xdr:rowOff>
    </xdr:from>
    <xdr:to>
      <xdr:col>20</xdr:col>
      <xdr:colOff>476250</xdr:colOff>
      <xdr:row>135</xdr:row>
      <xdr:rowOff>352425</xdr:rowOff>
    </xdr:to>
    <xdr:sp macro="" textlink="">
      <xdr:nvSpPr>
        <xdr:cNvPr id="6" name="AutoShape 1"/>
        <xdr:cNvSpPr>
          <a:spLocks noChangeAspect="1" noChangeArrowheads="1"/>
        </xdr:cNvSpPr>
      </xdr:nvSpPr>
      <xdr:spPr bwMode="auto">
        <a:xfrm>
          <a:off x="14544675" y="5019675"/>
          <a:ext cx="4762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212</xdr:row>
      <xdr:rowOff>0</xdr:rowOff>
    </xdr:from>
    <xdr:to>
      <xdr:col>20</xdr:col>
      <xdr:colOff>476250</xdr:colOff>
      <xdr:row>212</xdr:row>
      <xdr:rowOff>352425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14544675" y="2105025"/>
          <a:ext cx="4762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212</xdr:row>
      <xdr:rowOff>0</xdr:rowOff>
    </xdr:from>
    <xdr:to>
      <xdr:col>20</xdr:col>
      <xdr:colOff>476250</xdr:colOff>
      <xdr:row>212</xdr:row>
      <xdr:rowOff>352425</xdr:rowOff>
    </xdr:to>
    <xdr:sp macro="" textlink="">
      <xdr:nvSpPr>
        <xdr:cNvPr id="8" name="AutoShape 1"/>
        <xdr:cNvSpPr>
          <a:spLocks noChangeAspect="1" noChangeArrowheads="1"/>
        </xdr:cNvSpPr>
      </xdr:nvSpPr>
      <xdr:spPr bwMode="auto">
        <a:xfrm>
          <a:off x="14544675" y="2105025"/>
          <a:ext cx="4762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88</xdr:row>
      <xdr:rowOff>0</xdr:rowOff>
    </xdr:from>
    <xdr:ext cx="476250" cy="352425"/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20307300" y="118129050"/>
          <a:ext cx="4762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88</xdr:row>
      <xdr:rowOff>0</xdr:rowOff>
    </xdr:from>
    <xdr:ext cx="476250" cy="352425"/>
    <xdr:sp macro="" textlink="">
      <xdr:nvSpPr>
        <xdr:cNvPr id="10" name="AutoShape 1"/>
        <xdr:cNvSpPr>
          <a:spLocks noChangeAspect="1" noChangeArrowheads="1"/>
        </xdr:cNvSpPr>
      </xdr:nvSpPr>
      <xdr:spPr bwMode="auto">
        <a:xfrm>
          <a:off x="20307300" y="118129050"/>
          <a:ext cx="4762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146</xdr:row>
      <xdr:rowOff>0</xdr:rowOff>
    </xdr:from>
    <xdr:ext cx="476250" cy="352425"/>
    <xdr:sp macro="" textlink="">
      <xdr:nvSpPr>
        <xdr:cNvPr id="11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20307300" y="50653950"/>
          <a:ext cx="4762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146</xdr:row>
      <xdr:rowOff>0</xdr:rowOff>
    </xdr:from>
    <xdr:ext cx="476250" cy="352425"/>
    <xdr:sp macro="" textlink="">
      <xdr:nvSpPr>
        <xdr:cNvPr id="12" name="AutoShape 1"/>
        <xdr:cNvSpPr>
          <a:spLocks noChangeAspect="1" noChangeArrowheads="1"/>
        </xdr:cNvSpPr>
      </xdr:nvSpPr>
      <xdr:spPr bwMode="auto">
        <a:xfrm>
          <a:off x="20307300" y="50653950"/>
          <a:ext cx="4762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219</xdr:row>
      <xdr:rowOff>0</xdr:rowOff>
    </xdr:from>
    <xdr:ext cx="476250" cy="352425"/>
    <xdr:sp macro="" textlink="">
      <xdr:nvSpPr>
        <xdr:cNvPr id="1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20307300" y="50653950"/>
          <a:ext cx="4762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219</xdr:row>
      <xdr:rowOff>0</xdr:rowOff>
    </xdr:from>
    <xdr:ext cx="476250" cy="352425"/>
    <xdr:sp macro="" textlink="">
      <xdr:nvSpPr>
        <xdr:cNvPr id="14" name="AutoShape 1"/>
        <xdr:cNvSpPr>
          <a:spLocks noChangeAspect="1" noChangeArrowheads="1"/>
        </xdr:cNvSpPr>
      </xdr:nvSpPr>
      <xdr:spPr bwMode="auto">
        <a:xfrm>
          <a:off x="20307300" y="50653950"/>
          <a:ext cx="4762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305</xdr:row>
      <xdr:rowOff>0</xdr:rowOff>
    </xdr:from>
    <xdr:ext cx="476250" cy="352425"/>
    <xdr:sp macro="" textlink="">
      <xdr:nvSpPr>
        <xdr:cNvPr id="1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20307300" y="50653950"/>
          <a:ext cx="4762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305</xdr:row>
      <xdr:rowOff>0</xdr:rowOff>
    </xdr:from>
    <xdr:ext cx="476250" cy="352425"/>
    <xdr:sp macro="" textlink="">
      <xdr:nvSpPr>
        <xdr:cNvPr id="16" name="AutoShape 1"/>
        <xdr:cNvSpPr>
          <a:spLocks noChangeAspect="1" noChangeArrowheads="1"/>
        </xdr:cNvSpPr>
      </xdr:nvSpPr>
      <xdr:spPr bwMode="auto">
        <a:xfrm>
          <a:off x="20307300" y="50653950"/>
          <a:ext cx="4762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331</xdr:row>
      <xdr:rowOff>0</xdr:rowOff>
    </xdr:from>
    <xdr:ext cx="476250" cy="352425"/>
    <xdr:sp macro="" textlink="">
      <xdr:nvSpPr>
        <xdr:cNvPr id="1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20307300" y="50653950"/>
          <a:ext cx="4762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331</xdr:row>
      <xdr:rowOff>0</xdr:rowOff>
    </xdr:from>
    <xdr:ext cx="476250" cy="352425"/>
    <xdr:sp macro="" textlink="">
      <xdr:nvSpPr>
        <xdr:cNvPr id="18" name="AutoShape 1"/>
        <xdr:cNvSpPr>
          <a:spLocks noChangeAspect="1" noChangeArrowheads="1"/>
        </xdr:cNvSpPr>
      </xdr:nvSpPr>
      <xdr:spPr bwMode="auto">
        <a:xfrm>
          <a:off x="20307300" y="50653950"/>
          <a:ext cx="4762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71</xdr:row>
      <xdr:rowOff>0</xdr:rowOff>
    </xdr:from>
    <xdr:to>
      <xdr:col>20</xdr:col>
      <xdr:colOff>476250</xdr:colOff>
      <xdr:row>71</xdr:row>
      <xdr:rowOff>352425</xdr:rowOff>
    </xdr:to>
    <xdr:sp macro="" textlink="">
      <xdr:nvSpPr>
        <xdr:cNvPr id="19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14544675" y="4819650"/>
          <a:ext cx="4762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71</xdr:row>
      <xdr:rowOff>0</xdr:rowOff>
    </xdr:from>
    <xdr:to>
      <xdr:col>20</xdr:col>
      <xdr:colOff>476250</xdr:colOff>
      <xdr:row>71</xdr:row>
      <xdr:rowOff>352425</xdr:rowOff>
    </xdr:to>
    <xdr:sp macro="" textlink="">
      <xdr:nvSpPr>
        <xdr:cNvPr id="20" name="AutoShape 1"/>
        <xdr:cNvSpPr>
          <a:spLocks noChangeAspect="1" noChangeArrowheads="1"/>
        </xdr:cNvSpPr>
      </xdr:nvSpPr>
      <xdr:spPr bwMode="auto">
        <a:xfrm>
          <a:off x="14544675" y="4819650"/>
          <a:ext cx="4762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337</xdr:row>
      <xdr:rowOff>0</xdr:rowOff>
    </xdr:from>
    <xdr:to>
      <xdr:col>20</xdr:col>
      <xdr:colOff>476250</xdr:colOff>
      <xdr:row>340</xdr:row>
      <xdr:rowOff>57150</xdr:rowOff>
    </xdr:to>
    <xdr:sp macro="" textlink="">
      <xdr:nvSpPr>
        <xdr:cNvPr id="21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14544675" y="2105025"/>
          <a:ext cx="4762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337</xdr:row>
      <xdr:rowOff>0</xdr:rowOff>
    </xdr:from>
    <xdr:to>
      <xdr:col>20</xdr:col>
      <xdr:colOff>476250</xdr:colOff>
      <xdr:row>340</xdr:row>
      <xdr:rowOff>57150</xdr:rowOff>
    </xdr:to>
    <xdr:sp macro="" textlink="">
      <xdr:nvSpPr>
        <xdr:cNvPr id="22" name="AutoShape 1"/>
        <xdr:cNvSpPr>
          <a:spLocks noChangeAspect="1" noChangeArrowheads="1"/>
        </xdr:cNvSpPr>
      </xdr:nvSpPr>
      <xdr:spPr bwMode="auto">
        <a:xfrm>
          <a:off x="14544675" y="2105025"/>
          <a:ext cx="4762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318</xdr:row>
      <xdr:rowOff>0</xdr:rowOff>
    </xdr:from>
    <xdr:to>
      <xdr:col>20</xdr:col>
      <xdr:colOff>476250</xdr:colOff>
      <xdr:row>318</xdr:row>
      <xdr:rowOff>352425</xdr:rowOff>
    </xdr:to>
    <xdr:sp macro="" textlink="">
      <xdr:nvSpPr>
        <xdr:cNvPr id="2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14544675" y="3038475"/>
          <a:ext cx="4762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318</xdr:row>
      <xdr:rowOff>0</xdr:rowOff>
    </xdr:from>
    <xdr:to>
      <xdr:col>20</xdr:col>
      <xdr:colOff>476250</xdr:colOff>
      <xdr:row>318</xdr:row>
      <xdr:rowOff>352425</xdr:rowOff>
    </xdr:to>
    <xdr:sp macro="" textlink="">
      <xdr:nvSpPr>
        <xdr:cNvPr id="24" name="AutoShape 1"/>
        <xdr:cNvSpPr>
          <a:spLocks noChangeAspect="1" noChangeArrowheads="1"/>
        </xdr:cNvSpPr>
      </xdr:nvSpPr>
      <xdr:spPr bwMode="auto">
        <a:xfrm>
          <a:off x="14544675" y="3038475"/>
          <a:ext cx="4762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ddeLink xmlns:r="http://schemas.openxmlformats.org/officeDocument/2006/relationships" ddeService="soffice" ddeTopic="C:\Users\Алехина Ольга\Downloads\ListBuyPrint (3).htm">
    <ddeItems>
      <ddeItem name="Лист1.E27:E87" advise="1" preferPic="1"/>
    </ddeItems>
  </ddeLin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A388"/>
  <sheetViews>
    <sheetView tabSelected="1" topLeftCell="A2" zoomScaleNormal="100" workbookViewId="0">
      <pane xSplit="12" ySplit="6" topLeftCell="T11" activePane="bottomRight" state="frozen"/>
      <selection activeCell="A2" sqref="A2"/>
      <selection pane="topRight" activeCell="M2" sqref="M2"/>
      <selection pane="bottomLeft" activeCell="A8" sqref="A8"/>
      <selection pane="bottomRight" activeCell="V12" sqref="V12"/>
    </sheetView>
  </sheetViews>
  <sheetFormatPr defaultRowHeight="15.75" x14ac:dyDescent="0.25"/>
  <cols>
    <col min="1" max="1" width="15.28515625" style="7" customWidth="1"/>
    <col min="2" max="2" width="14.28515625" style="7" customWidth="1"/>
    <col min="3" max="4" width="7" style="7" customWidth="1"/>
    <col min="5" max="5" width="3.42578125" style="7" customWidth="1"/>
    <col min="6" max="6" width="5.28515625" style="7" customWidth="1"/>
    <col min="7" max="7" width="3.7109375" style="7" customWidth="1"/>
    <col min="8" max="8" width="5.28515625" style="7" customWidth="1"/>
    <col min="9" max="9" width="5.5703125" style="7" customWidth="1"/>
    <col min="10" max="10" width="5.7109375" style="7" customWidth="1"/>
    <col min="11" max="11" width="7.5703125" style="7" customWidth="1"/>
    <col min="12" max="12" width="9.85546875" style="7" customWidth="1"/>
    <col min="13" max="13" width="14.140625" style="7" customWidth="1"/>
    <col min="14" max="14" width="11.5703125" style="7" customWidth="1"/>
    <col min="15" max="15" width="10.85546875" style="7" customWidth="1"/>
    <col min="16" max="16" width="30.140625" style="10" customWidth="1"/>
    <col min="17" max="17" width="12.7109375" style="7" customWidth="1"/>
    <col min="18" max="18" width="13.28515625" style="7" customWidth="1"/>
    <col min="19" max="19" width="10.7109375" style="7" customWidth="1"/>
    <col min="20" max="20" width="14" style="7" customWidth="1"/>
    <col min="21" max="21" width="16.7109375" style="53" customWidth="1"/>
    <col min="22" max="22" width="47.7109375" style="7" customWidth="1"/>
    <col min="23" max="23" width="9.140625" style="14" customWidth="1"/>
    <col min="24" max="27" width="9.140625" style="1" customWidth="1"/>
    <col min="28" max="16384" width="9.140625" style="1"/>
  </cols>
  <sheetData>
    <row r="1" spans="1:215" ht="15.75" hidden="1" customHeight="1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8"/>
      <c r="Q1" s="11"/>
      <c r="R1" s="11"/>
      <c r="S1" s="11"/>
      <c r="T1" s="11"/>
      <c r="U1" s="17"/>
      <c r="V1" s="11"/>
    </row>
    <row r="2" spans="1:215" x14ac:dyDescent="0.25">
      <c r="A2" s="66" t="s">
        <v>48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</row>
    <row r="3" spans="1:215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8"/>
      <c r="Q3" s="11"/>
      <c r="R3" s="11"/>
      <c r="S3" s="11"/>
      <c r="T3" s="11"/>
      <c r="U3" s="17"/>
      <c r="V3" s="11"/>
    </row>
    <row r="4" spans="1:215" ht="48.75" customHeight="1" x14ac:dyDescent="0.25">
      <c r="A4" s="66" t="s">
        <v>0</v>
      </c>
      <c r="B4" s="66" t="s">
        <v>1</v>
      </c>
      <c r="C4" s="66" t="s">
        <v>2</v>
      </c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7" t="s">
        <v>20</v>
      </c>
      <c r="Q4" s="67" t="s">
        <v>30</v>
      </c>
      <c r="R4" s="67" t="s">
        <v>21</v>
      </c>
      <c r="S4" s="67" t="s">
        <v>28</v>
      </c>
      <c r="T4" s="67" t="s">
        <v>22</v>
      </c>
      <c r="U4" s="67" t="s">
        <v>23</v>
      </c>
      <c r="V4" s="67" t="s">
        <v>24</v>
      </c>
    </row>
    <row r="5" spans="1:215" ht="33.75" customHeight="1" x14ac:dyDescent="0.25">
      <c r="A5" s="66"/>
      <c r="B5" s="66"/>
      <c r="C5" s="66" t="s">
        <v>3</v>
      </c>
      <c r="D5" s="66"/>
      <c r="E5" s="66"/>
      <c r="F5" s="66"/>
      <c r="G5" s="66"/>
      <c r="H5" s="66"/>
      <c r="I5" s="66"/>
      <c r="J5" s="66"/>
      <c r="K5" s="66"/>
      <c r="L5" s="66"/>
      <c r="M5" s="66"/>
      <c r="N5" s="66" t="s">
        <v>10</v>
      </c>
      <c r="O5" s="66"/>
      <c r="P5" s="67"/>
      <c r="Q5" s="67"/>
      <c r="R5" s="67"/>
      <c r="S5" s="67"/>
      <c r="T5" s="67"/>
      <c r="U5" s="67"/>
      <c r="V5" s="67"/>
    </row>
    <row r="6" spans="1:215" ht="104.25" customHeight="1" x14ac:dyDescent="0.25">
      <c r="A6" s="66"/>
      <c r="B6" s="66"/>
      <c r="C6" s="66" t="s">
        <v>4</v>
      </c>
      <c r="D6" s="66"/>
      <c r="E6" s="66"/>
      <c r="F6" s="66"/>
      <c r="G6" s="66"/>
      <c r="H6" s="66"/>
      <c r="I6" s="66"/>
      <c r="J6" s="66"/>
      <c r="K6" s="66"/>
      <c r="L6" s="66"/>
      <c r="M6" s="68" t="s">
        <v>9</v>
      </c>
      <c r="N6" s="66"/>
      <c r="O6" s="66"/>
      <c r="P6" s="67"/>
      <c r="Q6" s="67"/>
      <c r="R6" s="67"/>
      <c r="S6" s="67"/>
      <c r="T6" s="67"/>
      <c r="U6" s="67"/>
      <c r="V6" s="67"/>
    </row>
    <row r="7" spans="1:215" ht="128.25" hidden="1" customHeight="1" x14ac:dyDescent="0.25">
      <c r="A7" s="66"/>
      <c r="B7" s="66"/>
      <c r="C7" s="66" t="s">
        <v>5</v>
      </c>
      <c r="D7" s="66"/>
      <c r="E7" s="66"/>
      <c r="F7" s="66" t="s">
        <v>6</v>
      </c>
      <c r="G7" s="66"/>
      <c r="H7" s="66"/>
      <c r="I7" s="66" t="s">
        <v>7</v>
      </c>
      <c r="J7" s="66"/>
      <c r="K7" s="66" t="s">
        <v>8</v>
      </c>
      <c r="L7" s="66"/>
      <c r="M7" s="68"/>
      <c r="N7" s="69" t="s">
        <v>18</v>
      </c>
      <c r="O7" s="69" t="s">
        <v>19</v>
      </c>
      <c r="P7" s="67"/>
      <c r="Q7" s="67"/>
      <c r="R7" s="67"/>
      <c r="S7" s="67"/>
      <c r="T7" s="67"/>
      <c r="U7" s="67"/>
      <c r="V7" s="67"/>
    </row>
    <row r="8" spans="1:215" ht="219" x14ac:dyDescent="0.25">
      <c r="A8" s="66"/>
      <c r="B8" s="66"/>
      <c r="C8" s="13" t="s">
        <v>11</v>
      </c>
      <c r="D8" s="13" t="s">
        <v>27</v>
      </c>
      <c r="E8" s="13" t="s">
        <v>12</v>
      </c>
      <c r="F8" s="13" t="s">
        <v>13</v>
      </c>
      <c r="G8" s="13" t="s">
        <v>25</v>
      </c>
      <c r="H8" s="13" t="s">
        <v>14</v>
      </c>
      <c r="I8" s="13" t="s">
        <v>15</v>
      </c>
      <c r="J8" s="13" t="s">
        <v>26</v>
      </c>
      <c r="K8" s="13" t="s">
        <v>16</v>
      </c>
      <c r="L8" s="13" t="s">
        <v>17</v>
      </c>
      <c r="M8" s="68"/>
      <c r="N8" s="70"/>
      <c r="O8" s="70"/>
      <c r="P8" s="67"/>
      <c r="Q8" s="67"/>
      <c r="R8" s="67"/>
      <c r="S8" s="67"/>
      <c r="T8" s="67"/>
      <c r="U8" s="67"/>
      <c r="V8" s="67"/>
    </row>
    <row r="9" spans="1:215" ht="20.25" customHeight="1" x14ac:dyDescent="0.25">
      <c r="A9" s="12">
        <v>1</v>
      </c>
      <c r="B9" s="12">
        <v>2</v>
      </c>
      <c r="C9" s="12">
        <v>3</v>
      </c>
      <c r="D9" s="12">
        <v>4</v>
      </c>
      <c r="E9" s="12">
        <v>5</v>
      </c>
      <c r="F9" s="12">
        <v>6</v>
      </c>
      <c r="G9" s="12">
        <v>7</v>
      </c>
      <c r="H9" s="12">
        <v>8</v>
      </c>
      <c r="I9" s="12">
        <v>9</v>
      </c>
      <c r="J9" s="12">
        <v>10</v>
      </c>
      <c r="K9" s="12">
        <v>11</v>
      </c>
      <c r="L9" s="12">
        <v>12</v>
      </c>
      <c r="M9" s="12">
        <v>13</v>
      </c>
      <c r="N9" s="12">
        <v>14</v>
      </c>
      <c r="O9" s="12">
        <v>15</v>
      </c>
      <c r="P9" s="9">
        <v>16</v>
      </c>
      <c r="Q9" s="12">
        <v>17</v>
      </c>
      <c r="R9" s="12">
        <v>18</v>
      </c>
      <c r="S9" s="12">
        <v>19</v>
      </c>
      <c r="T9" s="12">
        <v>20</v>
      </c>
      <c r="U9" s="50">
        <v>21</v>
      </c>
      <c r="V9" s="12">
        <v>22</v>
      </c>
    </row>
    <row r="10" spans="1:215" ht="93.75" customHeight="1" x14ac:dyDescent="0.25">
      <c r="A10" s="4">
        <v>1</v>
      </c>
      <c r="B10" s="5">
        <v>2</v>
      </c>
      <c r="C10" s="5">
        <v>3</v>
      </c>
      <c r="D10" s="5">
        <v>4</v>
      </c>
      <c r="E10" s="5">
        <v>5</v>
      </c>
      <c r="F10" s="5">
        <v>6</v>
      </c>
      <c r="G10" s="5">
        <v>7</v>
      </c>
      <c r="H10" s="5">
        <v>8</v>
      </c>
      <c r="I10" s="5">
        <v>9</v>
      </c>
      <c r="J10" s="5">
        <v>10</v>
      </c>
      <c r="K10" s="5">
        <v>11</v>
      </c>
      <c r="L10" s="5">
        <v>12</v>
      </c>
      <c r="M10" s="5">
        <v>13</v>
      </c>
      <c r="N10" s="5">
        <v>14</v>
      </c>
      <c r="O10" s="5">
        <v>15</v>
      </c>
      <c r="P10" s="5">
        <v>16</v>
      </c>
      <c r="Q10" s="5">
        <v>17</v>
      </c>
      <c r="R10" s="5">
        <v>18</v>
      </c>
      <c r="S10" s="5">
        <v>19</v>
      </c>
      <c r="T10" s="5">
        <v>20</v>
      </c>
      <c r="U10" s="5">
        <v>21</v>
      </c>
      <c r="V10" s="6">
        <v>22</v>
      </c>
    </row>
    <row r="11" spans="1:215" s="25" customFormat="1" ht="75.75" customHeight="1" x14ac:dyDescent="0.25">
      <c r="A11" s="74" t="s">
        <v>41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</row>
    <row r="12" spans="1:215" ht="123" customHeight="1" x14ac:dyDescent="0.2">
      <c r="A12" s="15">
        <v>1</v>
      </c>
      <c r="B12" s="39">
        <v>44697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40" t="s">
        <v>62</v>
      </c>
      <c r="N12" s="16"/>
      <c r="O12" s="16"/>
      <c r="P12" s="38" t="s">
        <v>63</v>
      </c>
      <c r="Q12" s="26">
        <v>183.1</v>
      </c>
      <c r="R12" s="38" t="s">
        <v>64</v>
      </c>
      <c r="S12" s="41">
        <v>1661.5</v>
      </c>
      <c r="T12" s="54">
        <v>304245.45</v>
      </c>
      <c r="U12" s="16" t="s">
        <v>403</v>
      </c>
      <c r="V12" s="16" t="s">
        <v>403</v>
      </c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</row>
    <row r="13" spans="1:215" ht="102" x14ac:dyDescent="0.2">
      <c r="A13" s="15">
        <v>2</v>
      </c>
      <c r="B13" s="39">
        <v>44711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40" t="s">
        <v>62</v>
      </c>
      <c r="N13" s="16"/>
      <c r="O13" s="16"/>
      <c r="P13" s="38" t="s">
        <v>65</v>
      </c>
      <c r="Q13" s="42">
        <v>13224</v>
      </c>
      <c r="R13" s="38" t="s">
        <v>66</v>
      </c>
      <c r="S13" s="41">
        <v>196</v>
      </c>
      <c r="T13" s="55">
        <v>2591904</v>
      </c>
      <c r="U13" s="16" t="s">
        <v>403</v>
      </c>
      <c r="V13" s="16" t="s">
        <v>403</v>
      </c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</row>
    <row r="14" spans="1:215" ht="102" x14ac:dyDescent="0.2">
      <c r="A14" s="15">
        <v>3</v>
      </c>
      <c r="B14" s="39">
        <v>44613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40"/>
      <c r="N14" s="16" t="s">
        <v>32</v>
      </c>
      <c r="O14" s="16"/>
      <c r="P14" s="43" t="s">
        <v>67</v>
      </c>
      <c r="Q14" s="42" t="s">
        <v>38</v>
      </c>
      <c r="R14" s="38" t="s">
        <v>34</v>
      </c>
      <c r="S14" s="41" t="s">
        <v>38</v>
      </c>
      <c r="T14" s="55">
        <v>100000</v>
      </c>
      <c r="U14" s="16" t="s">
        <v>403</v>
      </c>
      <c r="V14" s="16" t="s">
        <v>403</v>
      </c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</row>
    <row r="15" spans="1:215" ht="102" x14ac:dyDescent="0.2">
      <c r="A15" s="15">
        <f>A14+1</f>
        <v>4</v>
      </c>
      <c r="B15" s="39">
        <v>44613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40"/>
      <c r="N15" s="16" t="s">
        <v>32</v>
      </c>
      <c r="O15" s="16"/>
      <c r="P15" s="43" t="s">
        <v>68</v>
      </c>
      <c r="Q15" s="42" t="s">
        <v>38</v>
      </c>
      <c r="R15" s="38" t="s">
        <v>34</v>
      </c>
      <c r="S15" s="41" t="s">
        <v>38</v>
      </c>
      <c r="T15" s="55">
        <v>100000</v>
      </c>
      <c r="U15" s="16" t="s">
        <v>403</v>
      </c>
      <c r="V15" s="16" t="s">
        <v>403</v>
      </c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</row>
    <row r="16" spans="1:215" ht="102" x14ac:dyDescent="0.2">
      <c r="A16" s="15">
        <f>A15+1</f>
        <v>5</v>
      </c>
      <c r="B16" s="39">
        <v>44613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40"/>
      <c r="N16" s="16" t="s">
        <v>32</v>
      </c>
      <c r="O16" s="16"/>
      <c r="P16" s="43" t="s">
        <v>69</v>
      </c>
      <c r="Q16" s="42" t="s">
        <v>38</v>
      </c>
      <c r="R16" s="38" t="s">
        <v>34</v>
      </c>
      <c r="S16" s="41" t="s">
        <v>38</v>
      </c>
      <c r="T16" s="55">
        <v>100000</v>
      </c>
      <c r="U16" s="16" t="s">
        <v>403</v>
      </c>
      <c r="V16" s="16" t="s">
        <v>403</v>
      </c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</row>
    <row r="17" spans="1:215" ht="102" x14ac:dyDescent="0.2">
      <c r="A17" s="15">
        <f t="shared" ref="A17:A55" si="0">A16+1</f>
        <v>6</v>
      </c>
      <c r="B17" s="39">
        <v>44648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40"/>
      <c r="N17" s="16" t="s">
        <v>32</v>
      </c>
      <c r="O17" s="16"/>
      <c r="P17" s="43" t="s">
        <v>70</v>
      </c>
      <c r="Q17" s="42" t="s">
        <v>38</v>
      </c>
      <c r="R17" s="38" t="s">
        <v>64</v>
      </c>
      <c r="S17" s="41" t="s">
        <v>38</v>
      </c>
      <c r="T17" s="55">
        <v>100000</v>
      </c>
      <c r="U17" s="16" t="s">
        <v>403</v>
      </c>
      <c r="V17" s="16" t="s">
        <v>403</v>
      </c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</row>
    <row r="18" spans="1:215" ht="102" x14ac:dyDescent="0.2">
      <c r="A18" s="15">
        <f t="shared" si="0"/>
        <v>7</v>
      </c>
      <c r="B18" s="39">
        <v>44621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40"/>
      <c r="N18" s="16" t="s">
        <v>32</v>
      </c>
      <c r="O18" s="16"/>
      <c r="P18" s="43" t="s">
        <v>71</v>
      </c>
      <c r="Q18" s="42" t="s">
        <v>38</v>
      </c>
      <c r="R18" s="38" t="s">
        <v>34</v>
      </c>
      <c r="S18" s="41" t="s">
        <v>38</v>
      </c>
      <c r="T18" s="55">
        <v>100000</v>
      </c>
      <c r="U18" s="16" t="s">
        <v>403</v>
      </c>
      <c r="V18" s="16" t="s">
        <v>403</v>
      </c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</row>
    <row r="19" spans="1:215" ht="102" x14ac:dyDescent="0.2">
      <c r="A19" s="15">
        <f t="shared" si="0"/>
        <v>8</v>
      </c>
      <c r="B19" s="39">
        <v>44621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40"/>
      <c r="N19" s="16" t="s">
        <v>32</v>
      </c>
      <c r="O19" s="16"/>
      <c r="P19" s="43" t="s">
        <v>72</v>
      </c>
      <c r="Q19" s="42" t="s">
        <v>38</v>
      </c>
      <c r="R19" s="38" t="s">
        <v>34</v>
      </c>
      <c r="S19" s="41" t="s">
        <v>38</v>
      </c>
      <c r="T19" s="55">
        <v>100000</v>
      </c>
      <c r="U19" s="16" t="s">
        <v>403</v>
      </c>
      <c r="V19" s="16" t="s">
        <v>403</v>
      </c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</row>
    <row r="20" spans="1:215" ht="102" x14ac:dyDescent="0.2">
      <c r="A20" s="15">
        <f t="shared" si="0"/>
        <v>9</v>
      </c>
      <c r="B20" s="39">
        <v>44652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40"/>
      <c r="N20" s="16" t="s">
        <v>32</v>
      </c>
      <c r="O20" s="16"/>
      <c r="P20" s="43" t="s">
        <v>73</v>
      </c>
      <c r="Q20" s="42" t="s">
        <v>38</v>
      </c>
      <c r="R20" s="38" t="s">
        <v>34</v>
      </c>
      <c r="S20" s="41" t="s">
        <v>38</v>
      </c>
      <c r="T20" s="55">
        <v>100000</v>
      </c>
      <c r="U20" s="16" t="s">
        <v>403</v>
      </c>
      <c r="V20" s="16" t="s">
        <v>403</v>
      </c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</row>
    <row r="21" spans="1:215" ht="102" x14ac:dyDescent="0.2">
      <c r="A21" s="15">
        <f t="shared" si="0"/>
        <v>10</v>
      </c>
      <c r="B21" s="39">
        <v>44686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40"/>
      <c r="N21" s="16" t="s">
        <v>32</v>
      </c>
      <c r="O21" s="16"/>
      <c r="P21" s="43" t="s">
        <v>74</v>
      </c>
      <c r="Q21" s="42" t="s">
        <v>38</v>
      </c>
      <c r="R21" s="38" t="s">
        <v>34</v>
      </c>
      <c r="S21" s="41" t="s">
        <v>38</v>
      </c>
      <c r="T21" s="55">
        <v>100000</v>
      </c>
      <c r="U21" s="16" t="s">
        <v>403</v>
      </c>
      <c r="V21" s="16" t="s">
        <v>403</v>
      </c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</row>
    <row r="22" spans="1:215" ht="102" x14ac:dyDescent="0.2">
      <c r="A22" s="15">
        <f t="shared" si="0"/>
        <v>11</v>
      </c>
      <c r="B22" s="39">
        <v>44692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40"/>
      <c r="N22" s="16" t="s">
        <v>32</v>
      </c>
      <c r="O22" s="16"/>
      <c r="P22" s="43" t="s">
        <v>75</v>
      </c>
      <c r="Q22" s="42" t="s">
        <v>38</v>
      </c>
      <c r="R22" s="38" t="s">
        <v>34</v>
      </c>
      <c r="S22" s="41" t="s">
        <v>38</v>
      </c>
      <c r="T22" s="55">
        <v>100000</v>
      </c>
      <c r="U22" s="16" t="s">
        <v>403</v>
      </c>
      <c r="V22" s="16" t="s">
        <v>403</v>
      </c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</row>
    <row r="23" spans="1:215" ht="102" x14ac:dyDescent="0.2">
      <c r="A23" s="15">
        <f t="shared" si="0"/>
        <v>12</v>
      </c>
      <c r="B23" s="39">
        <v>44670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40"/>
      <c r="N23" s="16" t="s">
        <v>39</v>
      </c>
      <c r="O23" s="16"/>
      <c r="P23" s="43" t="s">
        <v>87</v>
      </c>
      <c r="Q23" s="42">
        <v>970</v>
      </c>
      <c r="R23" s="38" t="s">
        <v>33</v>
      </c>
      <c r="S23" s="41">
        <v>6</v>
      </c>
      <c r="T23" s="55">
        <v>5820</v>
      </c>
      <c r="U23" s="16" t="s">
        <v>403</v>
      </c>
      <c r="V23" s="16" t="s">
        <v>403</v>
      </c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</row>
    <row r="24" spans="1:215" ht="102" x14ac:dyDescent="0.2">
      <c r="A24" s="15">
        <f t="shared" si="0"/>
        <v>13</v>
      </c>
      <c r="B24" s="39">
        <v>44669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40"/>
      <c r="N24" s="16" t="s">
        <v>39</v>
      </c>
      <c r="O24" s="16"/>
      <c r="P24" s="43" t="s">
        <v>88</v>
      </c>
      <c r="Q24" s="42" t="s">
        <v>89</v>
      </c>
      <c r="R24" s="38" t="s">
        <v>33</v>
      </c>
      <c r="S24" s="41" t="s">
        <v>89</v>
      </c>
      <c r="T24" s="55">
        <v>100000</v>
      </c>
      <c r="U24" s="16" t="s">
        <v>403</v>
      </c>
      <c r="V24" s="16" t="s">
        <v>403</v>
      </c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</row>
    <row r="25" spans="1:215" ht="102" x14ac:dyDescent="0.2">
      <c r="A25" s="15">
        <f t="shared" si="0"/>
        <v>14</v>
      </c>
      <c r="B25" s="39">
        <v>44658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40"/>
      <c r="N25" s="16" t="s">
        <v>39</v>
      </c>
      <c r="O25" s="16"/>
      <c r="P25" s="43" t="s">
        <v>90</v>
      </c>
      <c r="Q25" s="42" t="s">
        <v>36</v>
      </c>
      <c r="R25" s="38" t="s">
        <v>33</v>
      </c>
      <c r="S25" s="41" t="s">
        <v>36</v>
      </c>
      <c r="T25" s="55">
        <v>100000</v>
      </c>
      <c r="U25" s="16" t="s">
        <v>403</v>
      </c>
      <c r="V25" s="16" t="s">
        <v>403</v>
      </c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</row>
    <row r="26" spans="1:215" ht="102" x14ac:dyDescent="0.2">
      <c r="A26" s="15">
        <f t="shared" si="0"/>
        <v>15</v>
      </c>
      <c r="B26" s="39">
        <v>44701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40"/>
      <c r="N26" s="16" t="s">
        <v>39</v>
      </c>
      <c r="O26" s="16"/>
      <c r="P26" s="43" t="s">
        <v>91</v>
      </c>
      <c r="Q26" s="42" t="s">
        <v>36</v>
      </c>
      <c r="R26" s="38" t="s">
        <v>33</v>
      </c>
      <c r="S26" s="41" t="s">
        <v>36</v>
      </c>
      <c r="T26" s="55">
        <v>100000</v>
      </c>
      <c r="U26" s="16" t="s">
        <v>403</v>
      </c>
      <c r="V26" s="16" t="s">
        <v>403</v>
      </c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</row>
    <row r="27" spans="1:215" ht="102" x14ac:dyDescent="0.2">
      <c r="A27" s="15">
        <f t="shared" si="0"/>
        <v>16</v>
      </c>
      <c r="B27" s="39">
        <v>44698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40"/>
      <c r="N27" s="16" t="s">
        <v>39</v>
      </c>
      <c r="O27" s="16"/>
      <c r="P27" s="43" t="s">
        <v>92</v>
      </c>
      <c r="Q27" s="42" t="s">
        <v>36</v>
      </c>
      <c r="R27" s="38" t="s">
        <v>33</v>
      </c>
      <c r="S27" s="41" t="s">
        <v>36</v>
      </c>
      <c r="T27" s="55">
        <v>100000</v>
      </c>
      <c r="U27" s="16" t="s">
        <v>403</v>
      </c>
      <c r="V27" s="16" t="s">
        <v>403</v>
      </c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</row>
    <row r="28" spans="1:215" ht="102" x14ac:dyDescent="0.2">
      <c r="A28" s="15">
        <f t="shared" si="0"/>
        <v>17</v>
      </c>
      <c r="B28" s="39">
        <v>44670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40"/>
      <c r="N28" s="16" t="s">
        <v>39</v>
      </c>
      <c r="O28" s="16"/>
      <c r="P28" s="43" t="s">
        <v>135</v>
      </c>
      <c r="Q28" s="42"/>
      <c r="R28" s="38" t="s">
        <v>33</v>
      </c>
      <c r="S28" s="41">
        <v>64</v>
      </c>
      <c r="T28" s="55">
        <v>99000</v>
      </c>
      <c r="U28" s="16" t="s">
        <v>403</v>
      </c>
      <c r="V28" s="16" t="s">
        <v>403</v>
      </c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</row>
    <row r="29" spans="1:215" ht="102" x14ac:dyDescent="0.2">
      <c r="A29" s="15">
        <f t="shared" si="0"/>
        <v>18</v>
      </c>
      <c r="B29" s="39">
        <v>44683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40"/>
      <c r="N29" s="16" t="s">
        <v>39</v>
      </c>
      <c r="O29" s="16"/>
      <c r="P29" s="43" t="s">
        <v>136</v>
      </c>
      <c r="Q29" s="42"/>
      <c r="R29" s="38" t="s">
        <v>33</v>
      </c>
      <c r="S29" s="41">
        <v>869</v>
      </c>
      <c r="T29" s="55">
        <v>99999</v>
      </c>
      <c r="U29" s="16" t="s">
        <v>403</v>
      </c>
      <c r="V29" s="16" t="s">
        <v>403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</row>
    <row r="30" spans="1:215" ht="102" x14ac:dyDescent="0.2">
      <c r="A30" s="15">
        <f t="shared" si="0"/>
        <v>19</v>
      </c>
      <c r="B30" s="39">
        <v>44683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40"/>
      <c r="N30" s="16" t="s">
        <v>39</v>
      </c>
      <c r="O30" s="16"/>
      <c r="P30" s="43" t="s">
        <v>137</v>
      </c>
      <c r="Q30" s="42"/>
      <c r="R30" s="38" t="s">
        <v>33</v>
      </c>
      <c r="S30" s="41">
        <v>230</v>
      </c>
      <c r="T30" s="55">
        <v>99999</v>
      </c>
      <c r="U30" s="16" t="s">
        <v>403</v>
      </c>
      <c r="V30" s="16" t="s">
        <v>403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</row>
    <row r="31" spans="1:215" ht="102" x14ac:dyDescent="0.2">
      <c r="A31" s="15">
        <f t="shared" si="0"/>
        <v>20</v>
      </c>
      <c r="B31" s="39">
        <v>44704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40"/>
      <c r="N31" s="16" t="s">
        <v>39</v>
      </c>
      <c r="O31" s="16"/>
      <c r="P31" s="43" t="s">
        <v>138</v>
      </c>
      <c r="Q31" s="42"/>
      <c r="R31" s="38" t="s">
        <v>33</v>
      </c>
      <c r="S31" s="41">
        <v>14</v>
      </c>
      <c r="T31" s="55">
        <v>95060</v>
      </c>
      <c r="U31" s="16" t="s">
        <v>403</v>
      </c>
      <c r="V31" s="16" t="s">
        <v>403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</row>
    <row r="32" spans="1:215" ht="102" x14ac:dyDescent="0.2">
      <c r="A32" s="15">
        <f t="shared" si="0"/>
        <v>21</v>
      </c>
      <c r="B32" s="39">
        <v>44692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40"/>
      <c r="N32" s="16" t="s">
        <v>39</v>
      </c>
      <c r="O32" s="16"/>
      <c r="P32" s="43" t="s">
        <v>146</v>
      </c>
      <c r="Q32" s="42">
        <v>100000</v>
      </c>
      <c r="R32" s="38" t="s">
        <v>34</v>
      </c>
      <c r="S32" s="41">
        <v>1</v>
      </c>
      <c r="T32" s="55">
        <v>100000</v>
      </c>
      <c r="U32" s="16" t="s">
        <v>403</v>
      </c>
      <c r="V32" s="16" t="s">
        <v>403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</row>
    <row r="33" spans="1:215" ht="102" x14ac:dyDescent="0.2">
      <c r="A33" s="15">
        <f t="shared" si="0"/>
        <v>22</v>
      </c>
      <c r="B33" s="39">
        <v>44692</v>
      </c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40"/>
      <c r="N33" s="16" t="s">
        <v>39</v>
      </c>
      <c r="O33" s="16"/>
      <c r="P33" s="43" t="s">
        <v>147</v>
      </c>
      <c r="Q33" s="42">
        <v>100000</v>
      </c>
      <c r="R33" s="38" t="s">
        <v>34</v>
      </c>
      <c r="S33" s="41">
        <v>1</v>
      </c>
      <c r="T33" s="55">
        <v>100000</v>
      </c>
      <c r="U33" s="16" t="s">
        <v>403</v>
      </c>
      <c r="V33" s="16" t="s">
        <v>403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</row>
    <row r="34" spans="1:215" ht="102" x14ac:dyDescent="0.25">
      <c r="A34" s="15">
        <f t="shared" si="0"/>
        <v>23</v>
      </c>
      <c r="B34" s="18">
        <v>44687</v>
      </c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9"/>
      <c r="N34" s="16" t="s">
        <v>32</v>
      </c>
      <c r="O34" s="16"/>
      <c r="P34" s="20" t="s">
        <v>148</v>
      </c>
      <c r="Q34" s="26"/>
      <c r="R34" s="20" t="s">
        <v>34</v>
      </c>
      <c r="S34" s="26">
        <v>690</v>
      </c>
      <c r="T34" s="56" t="s">
        <v>149</v>
      </c>
      <c r="U34" s="16" t="s">
        <v>403</v>
      </c>
      <c r="V34" s="16" t="s">
        <v>403</v>
      </c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</row>
    <row r="35" spans="1:215" ht="102" x14ac:dyDescent="0.25">
      <c r="A35" s="15">
        <f t="shared" si="0"/>
        <v>24</v>
      </c>
      <c r="B35" s="18">
        <v>44700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9"/>
      <c r="N35" s="16" t="s">
        <v>32</v>
      </c>
      <c r="O35" s="16"/>
      <c r="P35" s="20" t="s">
        <v>150</v>
      </c>
      <c r="Q35" s="26"/>
      <c r="R35" s="20" t="s">
        <v>151</v>
      </c>
      <c r="S35" s="26">
        <v>15</v>
      </c>
      <c r="T35" s="56">
        <v>29160</v>
      </c>
      <c r="U35" s="16" t="s">
        <v>403</v>
      </c>
      <c r="V35" s="16" t="s">
        <v>403</v>
      </c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</row>
    <row r="36" spans="1:215" ht="102" x14ac:dyDescent="0.25">
      <c r="A36" s="15">
        <f t="shared" si="0"/>
        <v>25</v>
      </c>
      <c r="B36" s="18">
        <v>44700</v>
      </c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9"/>
      <c r="N36" s="16" t="s">
        <v>32</v>
      </c>
      <c r="O36" s="16"/>
      <c r="P36" s="20" t="s">
        <v>152</v>
      </c>
      <c r="Q36" s="26"/>
      <c r="R36" s="20" t="s">
        <v>34</v>
      </c>
      <c r="S36" s="26">
        <v>17</v>
      </c>
      <c r="T36" s="56" t="s">
        <v>153</v>
      </c>
      <c r="U36" s="16" t="s">
        <v>403</v>
      </c>
      <c r="V36" s="16" t="s">
        <v>403</v>
      </c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</row>
    <row r="37" spans="1:215" ht="102" x14ac:dyDescent="0.25">
      <c r="A37" s="15">
        <f t="shared" si="0"/>
        <v>26</v>
      </c>
      <c r="B37" s="18">
        <v>44700</v>
      </c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9"/>
      <c r="N37" s="16" t="s">
        <v>32</v>
      </c>
      <c r="O37" s="16"/>
      <c r="P37" s="20" t="s">
        <v>154</v>
      </c>
      <c r="Q37" s="26"/>
      <c r="R37" s="20" t="s">
        <v>151</v>
      </c>
      <c r="S37" s="26">
        <v>36</v>
      </c>
      <c r="T37" s="56">
        <v>12960</v>
      </c>
      <c r="U37" s="16" t="s">
        <v>403</v>
      </c>
      <c r="V37" s="16" t="s">
        <v>403</v>
      </c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</row>
    <row r="38" spans="1:215" ht="102" x14ac:dyDescent="0.25">
      <c r="A38" s="15">
        <f t="shared" si="0"/>
        <v>27</v>
      </c>
      <c r="B38" s="18">
        <v>44704</v>
      </c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9"/>
      <c r="N38" s="16" t="s">
        <v>32</v>
      </c>
      <c r="O38" s="16"/>
      <c r="P38" s="20" t="s">
        <v>155</v>
      </c>
      <c r="Q38" s="26"/>
      <c r="R38" s="20" t="s">
        <v>34</v>
      </c>
      <c r="S38" s="26">
        <v>24</v>
      </c>
      <c r="T38" s="56">
        <v>96516</v>
      </c>
      <c r="U38" s="16" t="s">
        <v>403</v>
      </c>
      <c r="V38" s="16" t="s">
        <v>403</v>
      </c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</row>
    <row r="39" spans="1:215" ht="102" x14ac:dyDescent="0.25">
      <c r="A39" s="15">
        <f t="shared" si="0"/>
        <v>28</v>
      </c>
      <c r="B39" s="18">
        <v>44705</v>
      </c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9"/>
      <c r="N39" s="16" t="s">
        <v>32</v>
      </c>
      <c r="O39" s="16"/>
      <c r="P39" s="20" t="s">
        <v>156</v>
      </c>
      <c r="Q39" s="26"/>
      <c r="R39" s="20" t="s">
        <v>34</v>
      </c>
      <c r="S39" s="26">
        <v>19</v>
      </c>
      <c r="T39" s="56">
        <v>99984</v>
      </c>
      <c r="U39" s="16" t="s">
        <v>403</v>
      </c>
      <c r="V39" s="16" t="s">
        <v>403</v>
      </c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</row>
    <row r="40" spans="1:215" ht="102" x14ac:dyDescent="0.25">
      <c r="A40" s="15">
        <f t="shared" si="0"/>
        <v>29</v>
      </c>
      <c r="B40" s="18">
        <v>44705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9"/>
      <c r="N40" s="16" t="s">
        <v>32</v>
      </c>
      <c r="O40" s="16"/>
      <c r="P40" s="20" t="s">
        <v>157</v>
      </c>
      <c r="Q40" s="26"/>
      <c r="R40" s="20" t="s">
        <v>64</v>
      </c>
      <c r="S40" s="26">
        <v>40</v>
      </c>
      <c r="T40" s="56">
        <v>47844</v>
      </c>
      <c r="U40" s="16" t="s">
        <v>403</v>
      </c>
      <c r="V40" s="16" t="s">
        <v>403</v>
      </c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</row>
    <row r="41" spans="1:215" ht="102" x14ac:dyDescent="0.25">
      <c r="A41" s="15">
        <f t="shared" si="0"/>
        <v>30</v>
      </c>
      <c r="B41" s="18">
        <v>44706</v>
      </c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9"/>
      <c r="N41" s="16" t="s">
        <v>32</v>
      </c>
      <c r="O41" s="16"/>
      <c r="P41" s="20" t="s">
        <v>158</v>
      </c>
      <c r="Q41" s="26"/>
      <c r="R41" s="20" t="s">
        <v>34</v>
      </c>
      <c r="S41" s="26">
        <v>100</v>
      </c>
      <c r="T41" s="56">
        <v>67500</v>
      </c>
      <c r="U41" s="16" t="s">
        <v>403</v>
      </c>
      <c r="V41" s="16" t="s">
        <v>403</v>
      </c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</row>
    <row r="42" spans="1:215" ht="102" x14ac:dyDescent="0.25">
      <c r="A42" s="15">
        <f t="shared" si="0"/>
        <v>31</v>
      </c>
      <c r="B42" s="18">
        <v>44707</v>
      </c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9"/>
      <c r="N42" s="16" t="s">
        <v>32</v>
      </c>
      <c r="O42" s="16"/>
      <c r="P42" s="20" t="s">
        <v>159</v>
      </c>
      <c r="Q42" s="26"/>
      <c r="R42" s="20" t="s">
        <v>34</v>
      </c>
      <c r="S42" s="26">
        <v>6</v>
      </c>
      <c r="T42" s="56">
        <v>18000</v>
      </c>
      <c r="U42" s="16" t="s">
        <v>403</v>
      </c>
      <c r="V42" s="16" t="s">
        <v>403</v>
      </c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</row>
    <row r="43" spans="1:215" ht="102" x14ac:dyDescent="0.25">
      <c r="A43" s="15">
        <f t="shared" si="0"/>
        <v>32</v>
      </c>
      <c r="B43" s="18">
        <v>44707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9"/>
      <c r="N43" s="16" t="s">
        <v>32</v>
      </c>
      <c r="O43" s="16"/>
      <c r="P43" s="20" t="s">
        <v>160</v>
      </c>
      <c r="Q43" s="26"/>
      <c r="R43" s="20" t="s">
        <v>34</v>
      </c>
      <c r="S43" s="26">
        <v>6</v>
      </c>
      <c r="T43" s="56">
        <v>61200</v>
      </c>
      <c r="U43" s="16" t="s">
        <v>403</v>
      </c>
      <c r="V43" s="16" t="s">
        <v>403</v>
      </c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</row>
    <row r="44" spans="1:215" ht="102" x14ac:dyDescent="0.2">
      <c r="A44" s="15">
        <f t="shared" si="0"/>
        <v>33</v>
      </c>
      <c r="B44" s="39">
        <v>44686</v>
      </c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40"/>
      <c r="N44" s="16" t="s">
        <v>39</v>
      </c>
      <c r="O44" s="16"/>
      <c r="P44" s="43" t="s">
        <v>194</v>
      </c>
      <c r="Q44" s="42">
        <v>99900</v>
      </c>
      <c r="R44" s="38" t="s">
        <v>34</v>
      </c>
      <c r="S44" s="41">
        <v>1</v>
      </c>
      <c r="T44" s="55">
        <v>99900</v>
      </c>
      <c r="U44" s="16" t="s">
        <v>403</v>
      </c>
      <c r="V44" s="16" t="s">
        <v>403</v>
      </c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</row>
    <row r="45" spans="1:215" ht="102" x14ac:dyDescent="0.2">
      <c r="A45" s="15">
        <f t="shared" si="0"/>
        <v>34</v>
      </c>
      <c r="B45" s="39">
        <v>44698</v>
      </c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40"/>
      <c r="N45" s="16" t="s">
        <v>32</v>
      </c>
      <c r="O45" s="16"/>
      <c r="P45" s="43" t="s">
        <v>192</v>
      </c>
      <c r="Q45" s="42"/>
      <c r="R45" s="38" t="s">
        <v>33</v>
      </c>
      <c r="S45" s="41"/>
      <c r="T45" s="55">
        <v>50000</v>
      </c>
      <c r="U45" s="16" t="s">
        <v>403</v>
      </c>
      <c r="V45" s="16" t="s">
        <v>403</v>
      </c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</row>
    <row r="46" spans="1:215" ht="102" x14ac:dyDescent="0.2">
      <c r="A46" s="15">
        <f t="shared" si="0"/>
        <v>35</v>
      </c>
      <c r="B46" s="39">
        <v>44712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40"/>
      <c r="N46" s="16" t="s">
        <v>32</v>
      </c>
      <c r="O46" s="16"/>
      <c r="P46" s="43" t="s">
        <v>193</v>
      </c>
      <c r="Q46" s="42">
        <v>6400</v>
      </c>
      <c r="R46" s="38" t="s">
        <v>33</v>
      </c>
      <c r="S46" s="41">
        <v>1</v>
      </c>
      <c r="T46" s="55">
        <v>6400</v>
      </c>
      <c r="U46" s="16" t="s">
        <v>403</v>
      </c>
      <c r="V46" s="16" t="s">
        <v>403</v>
      </c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</row>
    <row r="47" spans="1:215" ht="102" x14ac:dyDescent="0.2">
      <c r="A47" s="15">
        <f t="shared" si="0"/>
        <v>36</v>
      </c>
      <c r="B47" s="39">
        <v>44693</v>
      </c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40"/>
      <c r="N47" s="16" t="s">
        <v>32</v>
      </c>
      <c r="O47" s="16"/>
      <c r="P47" s="43" t="s">
        <v>325</v>
      </c>
      <c r="Q47" s="42" t="s">
        <v>326</v>
      </c>
      <c r="R47" s="38" t="s">
        <v>33</v>
      </c>
      <c r="S47" s="41" t="s">
        <v>327</v>
      </c>
      <c r="T47" s="55" t="s">
        <v>328</v>
      </c>
      <c r="U47" s="16" t="s">
        <v>403</v>
      </c>
      <c r="V47" s="16" t="s">
        <v>403</v>
      </c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</row>
    <row r="48" spans="1:215" ht="102" x14ac:dyDescent="0.2">
      <c r="A48" s="15">
        <f t="shared" si="0"/>
        <v>37</v>
      </c>
      <c r="B48" s="39">
        <v>44697</v>
      </c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40"/>
      <c r="N48" s="16" t="s">
        <v>32</v>
      </c>
      <c r="O48" s="16"/>
      <c r="P48" s="43" t="s">
        <v>329</v>
      </c>
      <c r="Q48" s="42" t="s">
        <v>326</v>
      </c>
      <c r="R48" s="38" t="s">
        <v>33</v>
      </c>
      <c r="S48" s="41" t="s">
        <v>327</v>
      </c>
      <c r="T48" s="55" t="s">
        <v>328</v>
      </c>
      <c r="U48" s="16" t="s">
        <v>403</v>
      </c>
      <c r="V48" s="16" t="s">
        <v>403</v>
      </c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</row>
    <row r="49" spans="1:215" ht="102" x14ac:dyDescent="0.2">
      <c r="A49" s="15">
        <f t="shared" si="0"/>
        <v>38</v>
      </c>
      <c r="B49" s="39">
        <v>44700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40"/>
      <c r="N49" s="16" t="s">
        <v>32</v>
      </c>
      <c r="O49" s="16"/>
      <c r="P49" s="43" t="s">
        <v>330</v>
      </c>
      <c r="Q49" s="42" t="s">
        <v>326</v>
      </c>
      <c r="R49" s="38" t="s">
        <v>33</v>
      </c>
      <c r="S49" s="41" t="s">
        <v>327</v>
      </c>
      <c r="T49" s="55" t="s">
        <v>328</v>
      </c>
      <c r="U49" s="16" t="s">
        <v>403</v>
      </c>
      <c r="V49" s="16" t="s">
        <v>403</v>
      </c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</row>
    <row r="50" spans="1:215" ht="102" x14ac:dyDescent="0.2">
      <c r="A50" s="15">
        <f t="shared" si="0"/>
        <v>39</v>
      </c>
      <c r="B50" s="39">
        <v>44699</v>
      </c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40"/>
      <c r="N50" s="16" t="s">
        <v>32</v>
      </c>
      <c r="O50" s="16"/>
      <c r="P50" s="43" t="s">
        <v>331</v>
      </c>
      <c r="Q50" s="42" t="s">
        <v>326</v>
      </c>
      <c r="R50" s="38" t="s">
        <v>33</v>
      </c>
      <c r="S50" s="41" t="s">
        <v>327</v>
      </c>
      <c r="T50" s="55" t="s">
        <v>328</v>
      </c>
      <c r="U50" s="16" t="s">
        <v>403</v>
      </c>
      <c r="V50" s="16" t="s">
        <v>403</v>
      </c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</row>
    <row r="51" spans="1:215" ht="102" x14ac:dyDescent="0.2">
      <c r="A51" s="15">
        <f t="shared" si="0"/>
        <v>40</v>
      </c>
      <c r="B51" s="39">
        <v>44693</v>
      </c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40"/>
      <c r="N51" s="16" t="s">
        <v>39</v>
      </c>
      <c r="O51" s="16"/>
      <c r="P51" s="43" t="s">
        <v>332</v>
      </c>
      <c r="Q51" s="42" t="s">
        <v>333</v>
      </c>
      <c r="R51" s="38" t="s">
        <v>334</v>
      </c>
      <c r="S51" s="41" t="s">
        <v>335</v>
      </c>
      <c r="T51" s="55">
        <v>98001.3</v>
      </c>
      <c r="U51" s="16" t="s">
        <v>403</v>
      </c>
      <c r="V51" s="16" t="s">
        <v>403</v>
      </c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</row>
    <row r="52" spans="1:215" ht="102" x14ac:dyDescent="0.2">
      <c r="A52" s="15">
        <f t="shared" si="0"/>
        <v>41</v>
      </c>
      <c r="B52" s="39">
        <v>44652</v>
      </c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40"/>
      <c r="N52" s="16" t="s">
        <v>32</v>
      </c>
      <c r="O52" s="16"/>
      <c r="P52" s="43" t="s">
        <v>336</v>
      </c>
      <c r="Q52" s="42" t="s">
        <v>333</v>
      </c>
      <c r="R52" s="38" t="s">
        <v>33</v>
      </c>
      <c r="S52" s="41">
        <v>26</v>
      </c>
      <c r="T52" s="55">
        <v>95800</v>
      </c>
      <c r="U52" s="16" t="s">
        <v>403</v>
      </c>
      <c r="V52" s="16" t="s">
        <v>403</v>
      </c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</row>
    <row r="53" spans="1:215" ht="102" x14ac:dyDescent="0.2">
      <c r="A53" s="15">
        <f t="shared" si="0"/>
        <v>42</v>
      </c>
      <c r="B53" s="39">
        <v>44596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40"/>
      <c r="N53" s="16" t="s">
        <v>32</v>
      </c>
      <c r="O53" s="16"/>
      <c r="P53" s="43" t="s">
        <v>337</v>
      </c>
      <c r="Q53" s="42" t="s">
        <v>333</v>
      </c>
      <c r="R53" s="38" t="s">
        <v>33</v>
      </c>
      <c r="S53" s="41" t="s">
        <v>335</v>
      </c>
      <c r="T53" s="55">
        <v>99900</v>
      </c>
      <c r="U53" s="16" t="s">
        <v>403</v>
      </c>
      <c r="V53" s="16" t="s">
        <v>403</v>
      </c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</row>
    <row r="54" spans="1:215" ht="102" x14ac:dyDescent="0.2">
      <c r="A54" s="15">
        <f t="shared" si="0"/>
        <v>43</v>
      </c>
      <c r="B54" s="39">
        <v>44680</v>
      </c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40"/>
      <c r="N54" s="16" t="s">
        <v>32</v>
      </c>
      <c r="O54" s="16"/>
      <c r="P54" s="43" t="s">
        <v>338</v>
      </c>
      <c r="Q54" s="42" t="s">
        <v>333</v>
      </c>
      <c r="R54" s="38" t="s">
        <v>33</v>
      </c>
      <c r="S54" s="41" t="s">
        <v>335</v>
      </c>
      <c r="T54" s="55">
        <v>99900</v>
      </c>
      <c r="U54" s="16" t="s">
        <v>403</v>
      </c>
      <c r="V54" s="16" t="s">
        <v>403</v>
      </c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</row>
    <row r="55" spans="1:215" ht="102" x14ac:dyDescent="0.2">
      <c r="A55" s="15">
        <f t="shared" si="0"/>
        <v>44</v>
      </c>
      <c r="B55" s="39">
        <v>44673</v>
      </c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40"/>
      <c r="N55" s="16" t="s">
        <v>32</v>
      </c>
      <c r="O55" s="16"/>
      <c r="P55" s="43" t="s">
        <v>339</v>
      </c>
      <c r="Q55" s="42" t="s">
        <v>333</v>
      </c>
      <c r="R55" s="38" t="s">
        <v>33</v>
      </c>
      <c r="S55" s="41" t="s">
        <v>335</v>
      </c>
      <c r="T55" s="55">
        <v>99898.79</v>
      </c>
      <c r="U55" s="16" t="s">
        <v>403</v>
      </c>
      <c r="V55" s="16" t="s">
        <v>403</v>
      </c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</row>
    <row r="56" spans="1:215" ht="102" x14ac:dyDescent="0.2">
      <c r="A56" s="15">
        <v>45</v>
      </c>
      <c r="B56" s="39">
        <v>44676</v>
      </c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40"/>
      <c r="N56" s="16" t="s">
        <v>32</v>
      </c>
      <c r="O56" s="16"/>
      <c r="P56" s="43" t="s">
        <v>340</v>
      </c>
      <c r="Q56" s="42" t="s">
        <v>333</v>
      </c>
      <c r="R56" s="38" t="s">
        <v>33</v>
      </c>
      <c r="S56" s="41" t="s">
        <v>335</v>
      </c>
      <c r="T56" s="55">
        <v>99900</v>
      </c>
      <c r="U56" s="16" t="s">
        <v>403</v>
      </c>
      <c r="V56" s="16" t="s">
        <v>403</v>
      </c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</row>
    <row r="57" spans="1:215" ht="102" x14ac:dyDescent="0.2">
      <c r="A57" s="15">
        <v>46</v>
      </c>
      <c r="B57" s="39">
        <v>44677</v>
      </c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40"/>
      <c r="N57" s="16" t="s">
        <v>39</v>
      </c>
      <c r="O57" s="16"/>
      <c r="P57" s="43" t="s">
        <v>341</v>
      </c>
      <c r="Q57" s="42" t="s">
        <v>333</v>
      </c>
      <c r="R57" s="38" t="s">
        <v>33</v>
      </c>
      <c r="S57" s="41" t="s">
        <v>335</v>
      </c>
      <c r="T57" s="55">
        <v>99959.83</v>
      </c>
      <c r="U57" s="16" t="s">
        <v>403</v>
      </c>
      <c r="V57" s="16" t="s">
        <v>403</v>
      </c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</row>
    <row r="58" spans="1:215" ht="102" x14ac:dyDescent="0.2">
      <c r="A58" s="15">
        <v>47</v>
      </c>
      <c r="B58" s="39">
        <v>44664</v>
      </c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40"/>
      <c r="N58" s="16" t="s">
        <v>32</v>
      </c>
      <c r="O58" s="16"/>
      <c r="P58" s="43" t="s">
        <v>342</v>
      </c>
      <c r="Q58" s="42" t="s">
        <v>333</v>
      </c>
      <c r="R58" s="38" t="s">
        <v>33</v>
      </c>
      <c r="S58" s="41" t="s">
        <v>335</v>
      </c>
      <c r="T58" s="55">
        <v>99561.600000000006</v>
      </c>
      <c r="U58" s="16" t="s">
        <v>403</v>
      </c>
      <c r="V58" s="16" t="s">
        <v>403</v>
      </c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</row>
    <row r="59" spans="1:215" ht="102" x14ac:dyDescent="0.2">
      <c r="A59" s="15">
        <v>48</v>
      </c>
      <c r="B59" s="39">
        <v>44671</v>
      </c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40"/>
      <c r="N59" s="16" t="s">
        <v>32</v>
      </c>
      <c r="O59" s="16"/>
      <c r="P59" s="43" t="s">
        <v>343</v>
      </c>
      <c r="Q59" s="42" t="s">
        <v>333</v>
      </c>
      <c r="R59" s="38" t="s">
        <v>33</v>
      </c>
      <c r="S59" s="41" t="s">
        <v>335</v>
      </c>
      <c r="T59" s="55">
        <v>99900</v>
      </c>
      <c r="U59" s="16" t="s">
        <v>403</v>
      </c>
      <c r="V59" s="16" t="s">
        <v>403</v>
      </c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</row>
    <row r="60" spans="1:215" ht="102" x14ac:dyDescent="0.2">
      <c r="A60" s="15">
        <v>49</v>
      </c>
      <c r="B60" s="39">
        <v>44671</v>
      </c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40"/>
      <c r="N60" s="16" t="s">
        <v>32</v>
      </c>
      <c r="O60" s="16"/>
      <c r="P60" s="43" t="s">
        <v>344</v>
      </c>
      <c r="Q60" s="42" t="s">
        <v>333</v>
      </c>
      <c r="R60" s="38" t="s">
        <v>33</v>
      </c>
      <c r="S60" s="41" t="s">
        <v>335</v>
      </c>
      <c r="T60" s="55">
        <v>99990</v>
      </c>
      <c r="U60" s="16" t="s">
        <v>403</v>
      </c>
      <c r="V60" s="16" t="s">
        <v>403</v>
      </c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</row>
    <row r="61" spans="1:215" ht="102" x14ac:dyDescent="0.2">
      <c r="A61" s="15">
        <v>50</v>
      </c>
      <c r="B61" s="39">
        <v>44663</v>
      </c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40"/>
      <c r="N61" s="16" t="s">
        <v>32</v>
      </c>
      <c r="O61" s="16"/>
      <c r="P61" s="43" t="s">
        <v>345</v>
      </c>
      <c r="Q61" s="42" t="s">
        <v>333</v>
      </c>
      <c r="R61" s="38" t="s">
        <v>33</v>
      </c>
      <c r="S61" s="41" t="s">
        <v>335</v>
      </c>
      <c r="T61" s="55">
        <v>84472</v>
      </c>
      <c r="U61" s="16" t="s">
        <v>403</v>
      </c>
      <c r="V61" s="16" t="s">
        <v>403</v>
      </c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</row>
    <row r="62" spans="1:215" ht="102" x14ac:dyDescent="0.2">
      <c r="A62" s="17">
        <f t="shared" ref="A62:A67" si="1">A61+1</f>
        <v>51</v>
      </c>
      <c r="B62" s="39">
        <v>44682</v>
      </c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40"/>
      <c r="N62" s="16" t="s">
        <v>32</v>
      </c>
      <c r="O62" s="16"/>
      <c r="P62" s="43" t="s">
        <v>346</v>
      </c>
      <c r="Q62" s="42" t="s">
        <v>333</v>
      </c>
      <c r="R62" s="38" t="s">
        <v>33</v>
      </c>
      <c r="S62" s="41" t="s">
        <v>335</v>
      </c>
      <c r="T62" s="55">
        <v>99000</v>
      </c>
      <c r="U62" s="16" t="s">
        <v>403</v>
      </c>
      <c r="V62" s="16" t="s">
        <v>403</v>
      </c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</row>
    <row r="63" spans="1:215" ht="102" x14ac:dyDescent="0.2">
      <c r="A63" s="17">
        <f t="shared" si="1"/>
        <v>52</v>
      </c>
      <c r="B63" s="39">
        <v>44676</v>
      </c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40"/>
      <c r="N63" s="16" t="s">
        <v>32</v>
      </c>
      <c r="O63" s="16"/>
      <c r="P63" s="43" t="s">
        <v>347</v>
      </c>
      <c r="Q63" s="42" t="s">
        <v>333</v>
      </c>
      <c r="R63" s="38" t="s">
        <v>33</v>
      </c>
      <c r="S63" s="41">
        <v>5</v>
      </c>
      <c r="T63" s="55">
        <v>19665</v>
      </c>
      <c r="U63" s="16" t="s">
        <v>403</v>
      </c>
      <c r="V63" s="16" t="s">
        <v>403</v>
      </c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</row>
    <row r="64" spans="1:215" ht="102" x14ac:dyDescent="0.2">
      <c r="A64" s="17">
        <f t="shared" si="1"/>
        <v>53</v>
      </c>
      <c r="B64" s="39">
        <v>44686</v>
      </c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40"/>
      <c r="N64" s="16" t="s">
        <v>32</v>
      </c>
      <c r="O64" s="16"/>
      <c r="P64" s="43" t="s">
        <v>354</v>
      </c>
      <c r="Q64" s="42">
        <v>6750</v>
      </c>
      <c r="R64" s="38" t="s">
        <v>200</v>
      </c>
      <c r="S64" s="41">
        <v>1</v>
      </c>
      <c r="T64" s="55">
        <v>6750</v>
      </c>
      <c r="U64" s="16" t="s">
        <v>403</v>
      </c>
      <c r="V64" s="16" t="s">
        <v>403</v>
      </c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</row>
    <row r="65" spans="1:215" ht="102" x14ac:dyDescent="0.2">
      <c r="A65" s="17">
        <f t="shared" si="1"/>
        <v>54</v>
      </c>
      <c r="B65" s="39">
        <v>44699</v>
      </c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40"/>
      <c r="N65" s="16" t="s">
        <v>32</v>
      </c>
      <c r="O65" s="16"/>
      <c r="P65" s="43" t="s">
        <v>355</v>
      </c>
      <c r="Q65" s="42" t="s">
        <v>356</v>
      </c>
      <c r="R65" s="38" t="s">
        <v>357</v>
      </c>
      <c r="S65" s="41" t="s">
        <v>358</v>
      </c>
      <c r="T65" s="55">
        <v>9542</v>
      </c>
      <c r="U65" s="16" t="s">
        <v>403</v>
      </c>
      <c r="V65" s="16" t="s">
        <v>403</v>
      </c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</row>
    <row r="66" spans="1:215" ht="102" x14ac:dyDescent="0.2">
      <c r="A66" s="17">
        <f t="shared" si="1"/>
        <v>55</v>
      </c>
      <c r="B66" s="39">
        <v>44704</v>
      </c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40"/>
      <c r="N66" s="16" t="s">
        <v>32</v>
      </c>
      <c r="O66" s="16"/>
      <c r="P66" s="43" t="s">
        <v>359</v>
      </c>
      <c r="Q66" s="42" t="s">
        <v>360</v>
      </c>
      <c r="R66" s="38" t="s">
        <v>34</v>
      </c>
      <c r="S66" s="41" t="s">
        <v>361</v>
      </c>
      <c r="T66" s="55">
        <v>288615.5</v>
      </c>
      <c r="U66" s="16" t="s">
        <v>403</v>
      </c>
      <c r="V66" s="16" t="s">
        <v>403</v>
      </c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</row>
    <row r="67" spans="1:215" ht="102" x14ac:dyDescent="0.2">
      <c r="A67" s="17">
        <f t="shared" si="1"/>
        <v>56</v>
      </c>
      <c r="B67" s="39">
        <v>44700</v>
      </c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40"/>
      <c r="N67" s="16" t="s">
        <v>32</v>
      </c>
      <c r="O67" s="16"/>
      <c r="P67" s="43" t="s">
        <v>362</v>
      </c>
      <c r="Q67" s="42">
        <v>3300</v>
      </c>
      <c r="R67" s="38" t="s">
        <v>47</v>
      </c>
      <c r="S67" s="41"/>
      <c r="T67" s="55">
        <v>3300</v>
      </c>
      <c r="U67" s="16" t="s">
        <v>403</v>
      </c>
      <c r="V67" s="16" t="s">
        <v>403</v>
      </c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</row>
    <row r="68" spans="1:215" ht="102" x14ac:dyDescent="0.2">
      <c r="A68" s="17">
        <v>57</v>
      </c>
      <c r="B68" s="39">
        <v>44705</v>
      </c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40"/>
      <c r="N68" s="16" t="s">
        <v>32</v>
      </c>
      <c r="O68" s="16"/>
      <c r="P68" s="43" t="s">
        <v>363</v>
      </c>
      <c r="Q68" s="42" t="s">
        <v>364</v>
      </c>
      <c r="R68" s="38" t="s">
        <v>47</v>
      </c>
      <c r="S68" s="41"/>
      <c r="T68" s="55">
        <v>600000</v>
      </c>
      <c r="U68" s="16" t="s">
        <v>403</v>
      </c>
      <c r="V68" s="16" t="s">
        <v>403</v>
      </c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</row>
    <row r="69" spans="1:215" ht="102" x14ac:dyDescent="0.2">
      <c r="A69" s="17">
        <v>58</v>
      </c>
      <c r="B69" s="39">
        <v>44680</v>
      </c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40"/>
      <c r="N69" s="16" t="s">
        <v>32</v>
      </c>
      <c r="O69" s="16"/>
      <c r="P69" s="43" t="s">
        <v>365</v>
      </c>
      <c r="Q69" s="42">
        <v>279456</v>
      </c>
      <c r="R69" s="38" t="s">
        <v>47</v>
      </c>
      <c r="S69" s="41">
        <v>1</v>
      </c>
      <c r="T69" s="55">
        <v>279456</v>
      </c>
      <c r="U69" s="16" t="s">
        <v>403</v>
      </c>
      <c r="V69" s="16" t="s">
        <v>403</v>
      </c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</row>
    <row r="70" spans="1:215" ht="102" x14ac:dyDescent="0.2">
      <c r="A70" s="17">
        <v>59</v>
      </c>
      <c r="B70" s="39">
        <v>44706</v>
      </c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40"/>
      <c r="N70" s="16" t="s">
        <v>32</v>
      </c>
      <c r="O70" s="16"/>
      <c r="P70" s="43" t="s">
        <v>366</v>
      </c>
      <c r="Q70" s="42" t="s">
        <v>367</v>
      </c>
      <c r="R70" s="38" t="s">
        <v>34</v>
      </c>
      <c r="S70" s="41" t="s">
        <v>368</v>
      </c>
      <c r="T70" s="55">
        <v>20750</v>
      </c>
      <c r="U70" s="16" t="s">
        <v>403</v>
      </c>
      <c r="V70" s="16" t="s">
        <v>403</v>
      </c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</row>
    <row r="71" spans="1:215" ht="102" x14ac:dyDescent="0.2">
      <c r="A71" s="17">
        <v>60</v>
      </c>
      <c r="B71" s="39">
        <v>44708</v>
      </c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40"/>
      <c r="N71" s="16" t="s">
        <v>32</v>
      </c>
      <c r="O71" s="16"/>
      <c r="P71" s="43" t="s">
        <v>369</v>
      </c>
      <c r="Q71" s="42">
        <v>17526</v>
      </c>
      <c r="R71" s="38" t="s">
        <v>34</v>
      </c>
      <c r="S71" s="41">
        <v>16</v>
      </c>
      <c r="T71" s="55">
        <v>280416</v>
      </c>
      <c r="U71" s="16" t="s">
        <v>403</v>
      </c>
      <c r="V71" s="16" t="s">
        <v>403</v>
      </c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</row>
    <row r="72" spans="1:215" ht="102" x14ac:dyDescent="0.2">
      <c r="A72" s="17">
        <v>61</v>
      </c>
      <c r="B72" s="39">
        <v>44659</v>
      </c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40"/>
      <c r="N72" s="16" t="s">
        <v>32</v>
      </c>
      <c r="O72" s="16"/>
      <c r="P72" s="43" t="s">
        <v>370</v>
      </c>
      <c r="Q72" s="42" t="s">
        <v>371</v>
      </c>
      <c r="R72" s="38" t="s">
        <v>34</v>
      </c>
      <c r="S72" s="41">
        <v>2</v>
      </c>
      <c r="T72" s="55">
        <v>10000</v>
      </c>
      <c r="U72" s="16" t="s">
        <v>403</v>
      </c>
      <c r="V72" s="16" t="s">
        <v>403</v>
      </c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</row>
    <row r="73" spans="1:215" ht="102" x14ac:dyDescent="0.2">
      <c r="A73" s="17">
        <f t="shared" ref="A73:A76" si="2">A72+1</f>
        <v>62</v>
      </c>
      <c r="B73" s="39" t="s">
        <v>395</v>
      </c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40"/>
      <c r="N73" s="16" t="s">
        <v>32</v>
      </c>
      <c r="O73" s="16"/>
      <c r="P73" s="43" t="s">
        <v>388</v>
      </c>
      <c r="Q73" s="42" t="s">
        <v>398</v>
      </c>
      <c r="R73" s="38" t="s">
        <v>34</v>
      </c>
      <c r="S73" s="41" t="s">
        <v>398</v>
      </c>
      <c r="T73" s="55">
        <v>100000</v>
      </c>
      <c r="U73" s="16" t="s">
        <v>403</v>
      </c>
      <c r="V73" s="16" t="s">
        <v>403</v>
      </c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</row>
    <row r="74" spans="1:215" ht="102" x14ac:dyDescent="0.2">
      <c r="A74" s="17">
        <f t="shared" si="2"/>
        <v>63</v>
      </c>
      <c r="B74" s="39" t="s">
        <v>395</v>
      </c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40"/>
      <c r="N74" s="16" t="s">
        <v>32</v>
      </c>
      <c r="O74" s="16"/>
      <c r="P74" s="43" t="s">
        <v>389</v>
      </c>
      <c r="Q74" s="42" t="s">
        <v>398</v>
      </c>
      <c r="R74" s="38" t="s">
        <v>34</v>
      </c>
      <c r="S74" s="41" t="s">
        <v>398</v>
      </c>
      <c r="T74" s="55">
        <v>100000</v>
      </c>
      <c r="U74" s="16" t="s">
        <v>403</v>
      </c>
      <c r="V74" s="16" t="s">
        <v>403</v>
      </c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</row>
    <row r="75" spans="1:215" ht="102" x14ac:dyDescent="0.2">
      <c r="A75" s="17">
        <f t="shared" si="2"/>
        <v>64</v>
      </c>
      <c r="B75" s="39" t="s">
        <v>395</v>
      </c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40"/>
      <c r="N75" s="16" t="s">
        <v>32</v>
      </c>
      <c r="O75" s="16"/>
      <c r="P75" s="43" t="s">
        <v>389</v>
      </c>
      <c r="Q75" s="42" t="s">
        <v>398</v>
      </c>
      <c r="R75" s="38" t="s">
        <v>34</v>
      </c>
      <c r="S75" s="41" t="s">
        <v>398</v>
      </c>
      <c r="T75" s="55">
        <v>100000</v>
      </c>
      <c r="U75" s="16" t="s">
        <v>403</v>
      </c>
      <c r="V75" s="16" t="s">
        <v>403</v>
      </c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</row>
    <row r="76" spans="1:215" ht="102" x14ac:dyDescent="0.2">
      <c r="A76" s="17">
        <f t="shared" si="2"/>
        <v>65</v>
      </c>
      <c r="B76" s="39" t="s">
        <v>395</v>
      </c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40"/>
      <c r="N76" s="16" t="s">
        <v>32</v>
      </c>
      <c r="O76" s="16"/>
      <c r="P76" s="43" t="s">
        <v>390</v>
      </c>
      <c r="Q76" s="42" t="s">
        <v>398</v>
      </c>
      <c r="R76" s="38" t="s">
        <v>34</v>
      </c>
      <c r="S76" s="41" t="s">
        <v>398</v>
      </c>
      <c r="T76" s="55">
        <v>100000</v>
      </c>
      <c r="U76" s="16" t="s">
        <v>403</v>
      </c>
      <c r="V76" s="16" t="s">
        <v>403</v>
      </c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</row>
    <row r="77" spans="1:215" ht="102" x14ac:dyDescent="0.2">
      <c r="A77" s="15">
        <v>66</v>
      </c>
      <c r="B77" s="39" t="s">
        <v>396</v>
      </c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40"/>
      <c r="N77" s="16" t="s">
        <v>32</v>
      </c>
      <c r="O77" s="16"/>
      <c r="P77" s="43" t="s">
        <v>391</v>
      </c>
      <c r="Q77" s="42" t="s">
        <v>398</v>
      </c>
      <c r="R77" s="38" t="s">
        <v>34</v>
      </c>
      <c r="S77" s="41" t="s">
        <v>398</v>
      </c>
      <c r="T77" s="55">
        <v>100000</v>
      </c>
      <c r="U77" s="16" t="s">
        <v>403</v>
      </c>
      <c r="V77" s="16" t="s">
        <v>403</v>
      </c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</row>
    <row r="78" spans="1:215" ht="102" x14ac:dyDescent="0.2">
      <c r="A78" s="15">
        <v>67</v>
      </c>
      <c r="B78" s="39" t="s">
        <v>397</v>
      </c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40"/>
      <c r="N78" s="16" t="s">
        <v>32</v>
      </c>
      <c r="O78" s="16"/>
      <c r="P78" s="43" t="s">
        <v>392</v>
      </c>
      <c r="Q78" s="42" t="s">
        <v>398</v>
      </c>
      <c r="R78" s="38" t="s">
        <v>34</v>
      </c>
      <c r="S78" s="41" t="s">
        <v>398</v>
      </c>
      <c r="T78" s="55">
        <v>100000</v>
      </c>
      <c r="U78" s="16" t="s">
        <v>403</v>
      </c>
      <c r="V78" s="16" t="s">
        <v>403</v>
      </c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</row>
    <row r="79" spans="1:215" ht="102" x14ac:dyDescent="0.2">
      <c r="A79" s="15">
        <v>68</v>
      </c>
      <c r="B79" s="39" t="s">
        <v>397</v>
      </c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40"/>
      <c r="N79" s="16" t="s">
        <v>32</v>
      </c>
      <c r="O79" s="16"/>
      <c r="P79" s="43" t="s">
        <v>393</v>
      </c>
      <c r="Q79" s="42" t="s">
        <v>398</v>
      </c>
      <c r="R79" s="38" t="s">
        <v>34</v>
      </c>
      <c r="S79" s="41" t="s">
        <v>398</v>
      </c>
      <c r="T79" s="55">
        <v>100000</v>
      </c>
      <c r="U79" s="16" t="s">
        <v>403</v>
      </c>
      <c r="V79" s="16" t="s">
        <v>403</v>
      </c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</row>
    <row r="80" spans="1:215" ht="102" x14ac:dyDescent="0.2">
      <c r="A80" s="15">
        <v>69</v>
      </c>
      <c r="B80" s="39" t="s">
        <v>397</v>
      </c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40"/>
      <c r="N80" s="16" t="s">
        <v>32</v>
      </c>
      <c r="O80" s="16"/>
      <c r="P80" s="43" t="s">
        <v>394</v>
      </c>
      <c r="Q80" s="42" t="s">
        <v>398</v>
      </c>
      <c r="R80" s="38" t="s">
        <v>34</v>
      </c>
      <c r="S80" s="41" t="s">
        <v>398</v>
      </c>
      <c r="T80" s="55">
        <v>100000</v>
      </c>
      <c r="U80" s="16" t="s">
        <v>403</v>
      </c>
      <c r="V80" s="16" t="s">
        <v>403</v>
      </c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</row>
    <row r="81" spans="1:287" s="29" customFormat="1" ht="66.75" customHeight="1" x14ac:dyDescent="0.25">
      <c r="A81" s="63" t="s">
        <v>60</v>
      </c>
      <c r="B81" s="64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D81" s="28"/>
      <c r="CE81" s="28"/>
      <c r="CF81" s="28"/>
      <c r="CG81" s="28"/>
      <c r="CH81" s="28"/>
      <c r="CI81" s="28"/>
      <c r="CJ81" s="28"/>
      <c r="CK81" s="28"/>
      <c r="CL81" s="28"/>
      <c r="CM81" s="28"/>
      <c r="CN81" s="28"/>
      <c r="CO81" s="28"/>
      <c r="CP81" s="28"/>
      <c r="CQ81" s="28"/>
      <c r="CR81" s="28"/>
      <c r="CS81" s="28"/>
      <c r="CT81" s="28"/>
      <c r="CU81" s="28"/>
      <c r="CV81" s="28"/>
      <c r="CW81" s="28"/>
      <c r="CX81" s="28"/>
      <c r="CY81" s="28"/>
      <c r="CZ81" s="28"/>
      <c r="DA81" s="28"/>
      <c r="DB81" s="28"/>
      <c r="DC81" s="28"/>
      <c r="DD81" s="28"/>
      <c r="DE81" s="28"/>
      <c r="DF81" s="28"/>
      <c r="DG81" s="28"/>
      <c r="DH81" s="28"/>
      <c r="DI81" s="28"/>
      <c r="DJ81" s="28"/>
      <c r="DK81" s="28"/>
      <c r="DL81" s="28"/>
      <c r="DM81" s="28"/>
      <c r="DN81" s="28"/>
      <c r="DO81" s="28"/>
      <c r="DP81" s="28"/>
      <c r="DQ81" s="28"/>
      <c r="DR81" s="28"/>
      <c r="DS81" s="28"/>
      <c r="DT81" s="28"/>
      <c r="DU81" s="28"/>
      <c r="DV81" s="28"/>
      <c r="DW81" s="28"/>
      <c r="DX81" s="28"/>
      <c r="DY81" s="28"/>
      <c r="DZ81" s="28"/>
      <c r="EA81" s="28"/>
      <c r="EB81" s="28"/>
      <c r="EC81" s="28"/>
      <c r="ED81" s="28"/>
      <c r="EE81" s="28"/>
      <c r="EF81" s="28"/>
      <c r="EG81" s="28"/>
      <c r="EH81" s="28"/>
      <c r="EI81" s="28"/>
      <c r="EJ81" s="28"/>
      <c r="EK81" s="28"/>
      <c r="EL81" s="28"/>
      <c r="EM81" s="28"/>
      <c r="EN81" s="28"/>
      <c r="EO81" s="28"/>
      <c r="EP81" s="28"/>
      <c r="EQ81" s="28"/>
      <c r="ER81" s="28"/>
      <c r="ES81" s="28"/>
      <c r="ET81" s="28"/>
      <c r="EU81" s="28"/>
      <c r="EV81" s="28"/>
      <c r="EW81" s="28"/>
      <c r="EX81" s="28"/>
      <c r="EY81" s="28"/>
      <c r="EZ81" s="28"/>
      <c r="FA81" s="28"/>
      <c r="FB81" s="28"/>
      <c r="FC81" s="28"/>
      <c r="FD81" s="28"/>
      <c r="FE81" s="28"/>
      <c r="FF81" s="28"/>
      <c r="FG81" s="28"/>
      <c r="FH81" s="28"/>
      <c r="FI81" s="28"/>
      <c r="FJ81" s="28"/>
      <c r="FK81" s="28"/>
      <c r="FL81" s="28"/>
      <c r="FM81" s="28"/>
      <c r="FN81" s="28"/>
      <c r="FO81" s="28"/>
      <c r="FP81" s="28"/>
      <c r="FQ81" s="28"/>
      <c r="FR81" s="28"/>
      <c r="FS81" s="28"/>
      <c r="FT81" s="28"/>
      <c r="FU81" s="28"/>
      <c r="FV81" s="28"/>
      <c r="FW81" s="28"/>
      <c r="FX81" s="28"/>
      <c r="FY81" s="28"/>
      <c r="FZ81" s="28"/>
      <c r="GA81" s="28"/>
      <c r="GB81" s="28"/>
      <c r="GC81" s="28"/>
      <c r="GD81" s="28"/>
      <c r="GE81" s="28"/>
      <c r="GF81" s="28"/>
      <c r="GG81" s="28"/>
      <c r="GH81" s="28"/>
      <c r="GI81" s="28"/>
      <c r="GJ81" s="28"/>
      <c r="GK81" s="28"/>
      <c r="GL81" s="28"/>
      <c r="GM81" s="28"/>
      <c r="GN81" s="28"/>
      <c r="GO81" s="28"/>
      <c r="GP81" s="28"/>
      <c r="GQ81" s="28"/>
      <c r="GR81" s="28"/>
      <c r="GS81" s="28"/>
      <c r="GT81" s="28"/>
      <c r="GU81" s="28"/>
      <c r="GV81" s="28"/>
      <c r="GW81" s="28"/>
      <c r="GX81" s="28"/>
      <c r="GY81" s="28"/>
      <c r="GZ81" s="28"/>
      <c r="HA81" s="28"/>
      <c r="HB81" s="28"/>
      <c r="HC81" s="28"/>
      <c r="HD81" s="28"/>
      <c r="HE81" s="28"/>
      <c r="HF81" s="28"/>
      <c r="HG81" s="28"/>
      <c r="HH81" s="28"/>
      <c r="HI81" s="28"/>
      <c r="HJ81" s="28"/>
      <c r="HK81" s="28"/>
      <c r="HL81" s="28"/>
      <c r="HM81" s="28"/>
      <c r="HN81" s="28"/>
      <c r="HO81" s="28"/>
      <c r="HP81" s="28"/>
      <c r="HQ81" s="28"/>
      <c r="HR81" s="28"/>
      <c r="HS81" s="28"/>
      <c r="HT81" s="28"/>
      <c r="HU81" s="28"/>
      <c r="HV81" s="28"/>
      <c r="HW81" s="28"/>
      <c r="HX81" s="28"/>
      <c r="HY81" s="28"/>
      <c r="HZ81" s="28"/>
      <c r="IA81" s="28"/>
      <c r="IB81" s="28"/>
      <c r="IC81" s="28"/>
      <c r="ID81" s="28"/>
      <c r="IE81" s="28"/>
      <c r="IF81" s="28"/>
      <c r="IG81" s="28"/>
      <c r="IH81" s="28"/>
      <c r="II81" s="28"/>
      <c r="IJ81" s="28"/>
      <c r="IK81" s="28"/>
      <c r="IL81" s="28"/>
      <c r="IM81" s="28"/>
      <c r="IN81" s="28"/>
      <c r="IO81" s="28"/>
      <c r="IP81" s="28"/>
      <c r="IQ81" s="28"/>
      <c r="IR81" s="28"/>
      <c r="IS81" s="28"/>
      <c r="IT81" s="28"/>
      <c r="IU81" s="28"/>
      <c r="IV81" s="28"/>
      <c r="IW81" s="28"/>
      <c r="IX81" s="28"/>
      <c r="IY81" s="28"/>
      <c r="IZ81" s="28"/>
      <c r="JA81" s="28"/>
      <c r="JB81" s="28"/>
      <c r="JC81" s="28"/>
      <c r="JD81" s="28"/>
      <c r="JE81" s="28"/>
      <c r="JF81" s="28"/>
      <c r="JG81" s="28"/>
      <c r="JH81" s="28"/>
      <c r="JI81" s="28"/>
      <c r="JJ81" s="28"/>
      <c r="JK81" s="28"/>
      <c r="JL81" s="28"/>
      <c r="JM81" s="28"/>
      <c r="JN81" s="28"/>
      <c r="JO81" s="28"/>
      <c r="JP81" s="28"/>
      <c r="JQ81" s="28"/>
      <c r="JR81" s="28"/>
      <c r="JS81" s="28"/>
      <c r="JT81" s="28"/>
      <c r="JU81" s="28"/>
      <c r="JV81" s="28"/>
      <c r="JW81" s="28"/>
      <c r="JX81" s="28"/>
      <c r="JY81" s="28"/>
      <c r="JZ81" s="28"/>
      <c r="KA81" s="28"/>
    </row>
    <row r="82" spans="1:287" ht="102" x14ac:dyDescent="0.25">
      <c r="A82" s="17">
        <v>1</v>
      </c>
      <c r="B82" s="18">
        <v>44694</v>
      </c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9" t="s">
        <v>45</v>
      </c>
      <c r="N82" s="16"/>
      <c r="O82" s="16"/>
      <c r="P82" s="20" t="s">
        <v>51</v>
      </c>
      <c r="Q82" s="26">
        <v>4498549.2</v>
      </c>
      <c r="R82" s="20" t="s">
        <v>47</v>
      </c>
      <c r="S82" s="26">
        <v>1</v>
      </c>
      <c r="T82" s="56">
        <v>4498549.2</v>
      </c>
      <c r="U82" s="16" t="s">
        <v>403</v>
      </c>
      <c r="V82" s="16" t="s">
        <v>403</v>
      </c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</row>
    <row r="83" spans="1:287" ht="102" x14ac:dyDescent="0.25">
      <c r="A83" s="17">
        <v>2</v>
      </c>
      <c r="B83" s="18">
        <v>44694</v>
      </c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9" t="s">
        <v>45</v>
      </c>
      <c r="N83" s="16"/>
      <c r="O83" s="16"/>
      <c r="P83" s="20" t="s">
        <v>52</v>
      </c>
      <c r="Q83" s="26">
        <v>4355486.4000000004</v>
      </c>
      <c r="R83" s="20" t="s">
        <v>47</v>
      </c>
      <c r="S83" s="26">
        <v>1</v>
      </c>
      <c r="T83" s="56">
        <v>4355486.4000000004</v>
      </c>
      <c r="U83" s="16" t="s">
        <v>403</v>
      </c>
      <c r="V83" s="16" t="s">
        <v>403</v>
      </c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</row>
    <row r="84" spans="1:287" ht="102" x14ac:dyDescent="0.25">
      <c r="A84" s="17">
        <v>3</v>
      </c>
      <c r="B84" s="18">
        <v>44694</v>
      </c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9" t="s">
        <v>45</v>
      </c>
      <c r="N84" s="16"/>
      <c r="O84" s="16"/>
      <c r="P84" s="20" t="s">
        <v>53</v>
      </c>
      <c r="Q84" s="26">
        <v>1259640</v>
      </c>
      <c r="R84" s="20" t="s">
        <v>47</v>
      </c>
      <c r="S84" s="26">
        <v>1</v>
      </c>
      <c r="T84" s="56">
        <v>1231927.92</v>
      </c>
      <c r="U84" s="16" t="s">
        <v>403</v>
      </c>
      <c r="V84" s="16" t="s">
        <v>403</v>
      </c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</row>
    <row r="85" spans="1:287" ht="102" x14ac:dyDescent="0.25">
      <c r="A85" s="17">
        <v>4</v>
      </c>
      <c r="B85" s="18">
        <v>44694</v>
      </c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9" t="s">
        <v>45</v>
      </c>
      <c r="N85" s="16"/>
      <c r="O85" s="16"/>
      <c r="P85" s="20" t="s">
        <v>54</v>
      </c>
      <c r="Q85" s="26">
        <v>2248936.7999999998</v>
      </c>
      <c r="R85" s="20" t="s">
        <v>47</v>
      </c>
      <c r="S85" s="26">
        <v>1</v>
      </c>
      <c r="T85" s="56">
        <v>2210704.87</v>
      </c>
      <c r="U85" s="16" t="s">
        <v>403</v>
      </c>
      <c r="V85" s="16" t="s">
        <v>403</v>
      </c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</row>
    <row r="86" spans="1:287" ht="102" x14ac:dyDescent="0.25">
      <c r="A86" s="17">
        <v>5</v>
      </c>
      <c r="B86" s="18">
        <v>44711</v>
      </c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9" t="s">
        <v>49</v>
      </c>
      <c r="N86" s="16"/>
      <c r="O86" s="16"/>
      <c r="P86" s="20" t="s">
        <v>59</v>
      </c>
      <c r="Q86" s="26">
        <v>1983450</v>
      </c>
      <c r="R86" s="20" t="s">
        <v>47</v>
      </c>
      <c r="S86" s="26">
        <v>1</v>
      </c>
      <c r="T86" s="56">
        <v>1983450</v>
      </c>
      <c r="U86" s="16" t="s">
        <v>403</v>
      </c>
      <c r="V86" s="16" t="s">
        <v>403</v>
      </c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</row>
    <row r="87" spans="1:287" s="37" customFormat="1" ht="39.75" customHeight="1" x14ac:dyDescent="0.25">
      <c r="A87" s="63" t="s">
        <v>76</v>
      </c>
      <c r="B87" s="64"/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5"/>
      <c r="W87" s="35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6"/>
      <c r="AQ87" s="36"/>
      <c r="AR87" s="36"/>
      <c r="AS87" s="36"/>
      <c r="AT87" s="36"/>
      <c r="AU87" s="36"/>
      <c r="AV87" s="36"/>
      <c r="AW87" s="36"/>
      <c r="AX87" s="36"/>
      <c r="AY87" s="36"/>
      <c r="AZ87" s="36"/>
      <c r="BA87" s="36"/>
      <c r="BB87" s="36"/>
      <c r="BC87" s="36"/>
      <c r="BD87" s="36"/>
      <c r="BE87" s="36"/>
      <c r="BF87" s="36"/>
      <c r="BG87" s="36"/>
      <c r="BH87" s="36"/>
      <c r="BI87" s="36"/>
      <c r="BJ87" s="36"/>
      <c r="BK87" s="36"/>
      <c r="BL87" s="36"/>
      <c r="BM87" s="36"/>
      <c r="BN87" s="36"/>
      <c r="BO87" s="36"/>
      <c r="BP87" s="36"/>
      <c r="BQ87" s="36"/>
      <c r="BR87" s="36"/>
      <c r="BS87" s="36"/>
      <c r="BT87" s="36"/>
      <c r="BU87" s="36"/>
      <c r="BV87" s="36"/>
      <c r="BW87" s="36"/>
      <c r="BX87" s="36"/>
      <c r="BY87" s="36"/>
      <c r="BZ87" s="36"/>
      <c r="CA87" s="36"/>
      <c r="CB87" s="36"/>
      <c r="CC87" s="36"/>
      <c r="CD87" s="36"/>
      <c r="CE87" s="36"/>
      <c r="CF87" s="36"/>
      <c r="CG87" s="36"/>
      <c r="CH87" s="36"/>
      <c r="CI87" s="36"/>
      <c r="CJ87" s="36"/>
      <c r="CK87" s="36"/>
      <c r="CL87" s="36"/>
      <c r="CM87" s="36"/>
      <c r="CN87" s="36"/>
      <c r="CO87" s="36"/>
      <c r="CP87" s="36"/>
      <c r="CQ87" s="36"/>
      <c r="CR87" s="36"/>
      <c r="CS87" s="36"/>
      <c r="CT87" s="36"/>
      <c r="CU87" s="36"/>
      <c r="CV87" s="36"/>
      <c r="CW87" s="36"/>
      <c r="CX87" s="36"/>
      <c r="CY87" s="36"/>
      <c r="CZ87" s="36"/>
      <c r="DA87" s="36"/>
      <c r="DB87" s="36"/>
      <c r="DC87" s="36"/>
      <c r="DD87" s="36"/>
      <c r="DE87" s="36"/>
      <c r="DF87" s="36"/>
      <c r="DG87" s="36"/>
      <c r="DH87" s="36"/>
      <c r="DI87" s="36"/>
      <c r="DJ87" s="36"/>
      <c r="DK87" s="36"/>
      <c r="DL87" s="36"/>
      <c r="DM87" s="36"/>
      <c r="DN87" s="36"/>
      <c r="DO87" s="36"/>
      <c r="DP87" s="36"/>
      <c r="DQ87" s="36"/>
      <c r="DR87" s="36"/>
      <c r="DS87" s="36"/>
      <c r="DT87" s="36"/>
      <c r="DU87" s="36"/>
      <c r="DV87" s="36"/>
      <c r="DW87" s="36"/>
      <c r="DX87" s="36"/>
      <c r="DY87" s="36"/>
      <c r="DZ87" s="36"/>
      <c r="EA87" s="36"/>
      <c r="EB87" s="36"/>
      <c r="EC87" s="36"/>
      <c r="ED87" s="36"/>
      <c r="EE87" s="36"/>
      <c r="EF87" s="36"/>
      <c r="EG87" s="36"/>
      <c r="EH87" s="36"/>
      <c r="EI87" s="36"/>
      <c r="EJ87" s="36"/>
      <c r="EK87" s="36"/>
      <c r="EL87" s="36"/>
      <c r="EM87" s="36"/>
      <c r="EN87" s="36"/>
      <c r="EO87" s="36"/>
      <c r="EP87" s="36"/>
      <c r="EQ87" s="36"/>
      <c r="ER87" s="36"/>
      <c r="ES87" s="36"/>
      <c r="ET87" s="36"/>
      <c r="EU87" s="36"/>
      <c r="EV87" s="36"/>
      <c r="EW87" s="36"/>
      <c r="EX87" s="36"/>
      <c r="EY87" s="36"/>
      <c r="EZ87" s="36"/>
      <c r="FA87" s="36"/>
      <c r="FB87" s="36"/>
      <c r="FC87" s="36"/>
      <c r="FD87" s="36"/>
      <c r="FE87" s="36"/>
      <c r="FF87" s="36"/>
      <c r="FG87" s="36"/>
      <c r="FH87" s="36"/>
      <c r="FI87" s="36"/>
      <c r="FJ87" s="36"/>
      <c r="FK87" s="36"/>
      <c r="FL87" s="36"/>
      <c r="FM87" s="36"/>
      <c r="FN87" s="36"/>
      <c r="FO87" s="36"/>
      <c r="FP87" s="36"/>
      <c r="FQ87" s="36"/>
      <c r="FR87" s="36"/>
      <c r="FS87" s="36"/>
      <c r="FT87" s="36"/>
      <c r="FU87" s="36"/>
      <c r="FV87" s="36"/>
      <c r="FW87" s="36"/>
      <c r="FX87" s="36"/>
      <c r="FY87" s="36"/>
      <c r="FZ87" s="36"/>
      <c r="GA87" s="36"/>
      <c r="GB87" s="36"/>
      <c r="GC87" s="36"/>
      <c r="GD87" s="36"/>
      <c r="GE87" s="36"/>
      <c r="GF87" s="36"/>
      <c r="GG87" s="36"/>
      <c r="GH87" s="36"/>
      <c r="GI87" s="36"/>
      <c r="GJ87" s="36"/>
      <c r="GK87" s="36"/>
      <c r="GL87" s="36"/>
      <c r="GM87" s="36"/>
      <c r="GN87" s="36"/>
      <c r="GO87" s="36"/>
      <c r="GP87" s="36"/>
      <c r="GQ87" s="36"/>
      <c r="GR87" s="36"/>
      <c r="GS87" s="36"/>
      <c r="GT87" s="36"/>
      <c r="GU87" s="36"/>
      <c r="GV87" s="36"/>
      <c r="GW87" s="36"/>
      <c r="GX87" s="36"/>
      <c r="GY87" s="36"/>
      <c r="GZ87" s="36"/>
      <c r="HA87" s="36"/>
      <c r="HB87" s="36"/>
      <c r="HC87" s="36"/>
      <c r="HD87" s="36"/>
      <c r="HE87" s="36"/>
      <c r="HF87" s="36"/>
      <c r="HG87" s="36"/>
    </row>
    <row r="88" spans="1:287" ht="102" x14ac:dyDescent="0.25">
      <c r="A88" s="17">
        <v>1</v>
      </c>
      <c r="B88" s="18">
        <v>44573</v>
      </c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9"/>
      <c r="N88" s="48" t="s">
        <v>32</v>
      </c>
      <c r="O88" s="16"/>
      <c r="P88" s="20" t="s">
        <v>77</v>
      </c>
      <c r="Q88" s="26"/>
      <c r="R88" s="20"/>
      <c r="S88" s="26"/>
      <c r="T88" s="56">
        <v>55707</v>
      </c>
      <c r="U88" s="16" t="s">
        <v>403</v>
      </c>
      <c r="V88" s="16" t="s">
        <v>403</v>
      </c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</row>
    <row r="89" spans="1:287" s="23" customFormat="1" ht="30.75" customHeight="1" x14ac:dyDescent="0.25">
      <c r="A89" s="71" t="s">
        <v>29</v>
      </c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3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  <c r="BH89" s="22"/>
      <c r="BI89" s="22"/>
      <c r="BJ89" s="22"/>
      <c r="BK89" s="22"/>
      <c r="BL89" s="22"/>
      <c r="BM89" s="22"/>
      <c r="BN89" s="22"/>
      <c r="BO89" s="22"/>
      <c r="BP89" s="22"/>
      <c r="BQ89" s="22"/>
      <c r="BR89" s="22"/>
      <c r="BS89" s="22"/>
      <c r="BT89" s="22"/>
      <c r="BU89" s="22"/>
      <c r="BV89" s="22"/>
      <c r="BW89" s="22"/>
      <c r="BX89" s="22"/>
      <c r="BY89" s="22"/>
      <c r="BZ89" s="22"/>
      <c r="CA89" s="22"/>
      <c r="CB89" s="22"/>
      <c r="CC89" s="22"/>
      <c r="CD89" s="22"/>
      <c r="CE89" s="22"/>
      <c r="CF89" s="22"/>
      <c r="CG89" s="22"/>
      <c r="CH89" s="22"/>
      <c r="CI89" s="22"/>
      <c r="CJ89" s="22"/>
      <c r="CK89" s="22"/>
      <c r="CL89" s="22"/>
      <c r="CM89" s="22"/>
      <c r="CN89" s="22"/>
      <c r="CO89" s="22"/>
      <c r="CP89" s="22"/>
      <c r="CQ89" s="22"/>
      <c r="CR89" s="22"/>
      <c r="HH89" s="22"/>
      <c r="HI89" s="22"/>
      <c r="HJ89" s="22"/>
      <c r="HK89" s="22"/>
      <c r="HL89" s="22"/>
      <c r="HM89" s="22"/>
      <c r="HN89" s="22"/>
      <c r="HO89" s="22"/>
      <c r="HP89" s="22"/>
      <c r="HQ89" s="22"/>
      <c r="HR89" s="22"/>
      <c r="HS89" s="22"/>
      <c r="HT89" s="22"/>
      <c r="HU89" s="22"/>
      <c r="HV89" s="22"/>
      <c r="HW89" s="22"/>
      <c r="HX89" s="22"/>
      <c r="HY89" s="22"/>
      <c r="HZ89" s="22"/>
      <c r="IA89" s="22"/>
      <c r="IB89" s="22"/>
      <c r="IC89" s="22"/>
      <c r="ID89" s="22"/>
      <c r="IE89" s="22"/>
      <c r="IF89" s="22"/>
      <c r="IG89" s="22"/>
      <c r="IH89" s="22"/>
      <c r="II89" s="22"/>
      <c r="IJ89" s="22"/>
      <c r="IK89" s="22"/>
      <c r="IL89" s="22"/>
      <c r="IM89" s="22"/>
      <c r="IN89" s="22"/>
      <c r="IO89" s="22"/>
      <c r="IP89" s="22"/>
      <c r="IQ89" s="22"/>
      <c r="IR89" s="22"/>
      <c r="IS89" s="22"/>
      <c r="IT89" s="22"/>
      <c r="IU89" s="22"/>
      <c r="IV89" s="22"/>
      <c r="IW89" s="22"/>
      <c r="IX89" s="22"/>
      <c r="IY89" s="22"/>
      <c r="IZ89" s="22"/>
      <c r="JA89" s="22"/>
      <c r="JB89" s="22"/>
      <c r="JC89" s="22"/>
      <c r="JD89" s="22"/>
      <c r="JE89" s="22"/>
      <c r="JF89" s="22"/>
      <c r="JG89" s="22"/>
      <c r="JH89" s="22"/>
      <c r="JI89" s="22"/>
      <c r="JJ89" s="22"/>
      <c r="JK89" s="22"/>
      <c r="JL89" s="22"/>
      <c r="JM89" s="22"/>
      <c r="JN89" s="22"/>
      <c r="JO89" s="22"/>
      <c r="JP89" s="22"/>
      <c r="JQ89" s="22"/>
      <c r="JR89" s="22"/>
      <c r="JS89" s="22"/>
      <c r="JT89" s="22"/>
      <c r="JU89" s="22"/>
      <c r="JV89" s="22"/>
      <c r="JW89" s="22"/>
      <c r="JX89" s="22"/>
      <c r="JY89" s="22"/>
      <c r="JZ89" s="22"/>
      <c r="KA89" s="22"/>
    </row>
    <row r="90" spans="1:287" s="2" customFormat="1" ht="102" x14ac:dyDescent="0.25">
      <c r="A90" s="11">
        <v>1</v>
      </c>
      <c r="B90" s="27">
        <v>44685</v>
      </c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9" t="s">
        <v>45</v>
      </c>
      <c r="N90" s="16"/>
      <c r="O90" s="16"/>
      <c r="P90" s="19" t="s">
        <v>50</v>
      </c>
      <c r="Q90" s="21">
        <v>222209.58</v>
      </c>
      <c r="R90" s="19" t="s">
        <v>47</v>
      </c>
      <c r="S90" s="21">
        <v>1</v>
      </c>
      <c r="T90" s="57">
        <v>222209.58</v>
      </c>
      <c r="U90" s="16" t="s">
        <v>403</v>
      </c>
      <c r="V90" s="16" t="s">
        <v>403</v>
      </c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6"/>
      <c r="BU90" s="26"/>
      <c r="BV90" s="26"/>
      <c r="BW90" s="26"/>
      <c r="BX90" s="26"/>
      <c r="BY90" s="26"/>
      <c r="BZ90" s="26"/>
      <c r="CA90" s="26"/>
      <c r="CB90" s="26"/>
      <c r="CC90" s="26"/>
      <c r="CD90" s="26"/>
      <c r="CE90" s="26"/>
      <c r="CF90" s="26"/>
      <c r="CG90" s="26"/>
      <c r="CH90" s="26"/>
      <c r="CI90" s="26"/>
      <c r="CJ90" s="26"/>
      <c r="CK90" s="26"/>
      <c r="CL90" s="26"/>
      <c r="CM90" s="26"/>
      <c r="CN90" s="26"/>
      <c r="CO90" s="26"/>
      <c r="CP90" s="26"/>
      <c r="CQ90" s="26"/>
      <c r="CR90" s="26"/>
      <c r="CS90" s="26"/>
      <c r="CT90" s="26"/>
      <c r="CU90" s="26"/>
      <c r="CV90" s="26"/>
      <c r="CW90" s="26"/>
      <c r="CX90" s="26"/>
      <c r="CY90" s="26"/>
      <c r="CZ90" s="26"/>
      <c r="DA90" s="26"/>
      <c r="DB90" s="26"/>
      <c r="DC90" s="26"/>
      <c r="DD90" s="26"/>
      <c r="DE90" s="26"/>
      <c r="DF90" s="26"/>
      <c r="DG90" s="26"/>
      <c r="DH90" s="26"/>
      <c r="DI90" s="26"/>
      <c r="DJ90" s="26"/>
      <c r="DK90" s="26"/>
      <c r="DL90" s="26"/>
      <c r="DM90" s="26"/>
      <c r="DN90" s="26"/>
      <c r="DO90" s="26"/>
      <c r="DP90" s="26"/>
      <c r="DQ90" s="26"/>
      <c r="DR90" s="26"/>
      <c r="DS90" s="26"/>
      <c r="DT90" s="26"/>
      <c r="DU90" s="26"/>
      <c r="DV90" s="26"/>
      <c r="DW90" s="26"/>
      <c r="DX90" s="26"/>
      <c r="DY90" s="26"/>
      <c r="DZ90" s="26"/>
      <c r="EA90" s="26"/>
      <c r="EB90" s="26"/>
      <c r="EC90" s="26"/>
      <c r="ED90" s="26"/>
      <c r="EE90" s="26"/>
      <c r="EF90" s="26"/>
      <c r="EG90" s="26"/>
      <c r="EH90" s="26"/>
      <c r="EI90" s="26"/>
      <c r="EJ90" s="26"/>
      <c r="EK90" s="26"/>
      <c r="EL90" s="26"/>
      <c r="EM90" s="26"/>
      <c r="EN90" s="26"/>
      <c r="EO90" s="26"/>
      <c r="EP90" s="26"/>
      <c r="EQ90" s="26"/>
      <c r="ER90" s="26"/>
      <c r="ES90" s="26"/>
      <c r="ET90" s="26"/>
      <c r="EU90" s="26"/>
      <c r="EV90" s="26"/>
      <c r="EW90" s="26"/>
      <c r="EX90" s="26"/>
      <c r="EY90" s="26"/>
      <c r="EZ90" s="26"/>
      <c r="FA90" s="26"/>
      <c r="FB90" s="26"/>
      <c r="FC90" s="26"/>
      <c r="FD90" s="26"/>
      <c r="FE90" s="26"/>
      <c r="FF90" s="26"/>
      <c r="FG90" s="26"/>
      <c r="FH90" s="26"/>
      <c r="FI90" s="26"/>
      <c r="FJ90" s="26"/>
      <c r="FK90" s="26"/>
      <c r="FL90" s="26"/>
      <c r="FM90" s="26"/>
      <c r="FN90" s="26"/>
    </row>
    <row r="91" spans="1:287" s="2" customFormat="1" ht="102" x14ac:dyDescent="0.25">
      <c r="A91" s="17">
        <f>A90+1</f>
        <v>2</v>
      </c>
      <c r="B91" s="27">
        <v>44692</v>
      </c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9" t="s">
        <v>45</v>
      </c>
      <c r="N91" s="16"/>
      <c r="O91" s="16"/>
      <c r="P91" s="19" t="s">
        <v>55</v>
      </c>
      <c r="Q91" s="21" t="s">
        <v>56</v>
      </c>
      <c r="R91" s="19" t="s">
        <v>47</v>
      </c>
      <c r="S91" s="21">
        <v>1</v>
      </c>
      <c r="T91" s="57">
        <v>499996</v>
      </c>
      <c r="U91" s="16" t="s">
        <v>403</v>
      </c>
      <c r="V91" s="16" t="s">
        <v>403</v>
      </c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6"/>
      <c r="ES91" s="26"/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6"/>
      <c r="FF91" s="26"/>
      <c r="FG91" s="26"/>
      <c r="FH91" s="26"/>
      <c r="FI91" s="26"/>
      <c r="FJ91" s="26"/>
      <c r="FK91" s="26"/>
      <c r="FL91" s="26"/>
      <c r="FM91" s="26"/>
      <c r="FN91" s="26"/>
      <c r="FO91" s="26"/>
      <c r="FP91" s="26"/>
      <c r="FQ91" s="26"/>
      <c r="FR91" s="26"/>
      <c r="FS91" s="26"/>
      <c r="FT91" s="26"/>
      <c r="FU91" s="26"/>
      <c r="FV91" s="26"/>
      <c r="FW91" s="26"/>
      <c r="FX91" s="26"/>
      <c r="FY91" s="26"/>
      <c r="FZ91" s="26"/>
      <c r="GA91" s="26"/>
      <c r="GB91" s="26"/>
      <c r="GC91" s="26"/>
      <c r="GD91" s="26"/>
    </row>
    <row r="92" spans="1:287" ht="102" x14ac:dyDescent="0.25">
      <c r="A92" s="17">
        <f t="shared" ref="A92:A145" si="3">A91+1</f>
        <v>3</v>
      </c>
      <c r="B92" s="31">
        <v>44680</v>
      </c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3" t="s">
        <v>45</v>
      </c>
      <c r="N92" s="32"/>
      <c r="O92" s="32"/>
      <c r="P92" s="33" t="s">
        <v>46</v>
      </c>
      <c r="Q92" s="34">
        <v>360089.59</v>
      </c>
      <c r="R92" s="33" t="s">
        <v>47</v>
      </c>
      <c r="S92" s="34">
        <v>1</v>
      </c>
      <c r="T92" s="58">
        <v>360089.59</v>
      </c>
      <c r="U92" s="16" t="s">
        <v>403</v>
      </c>
      <c r="V92" s="16" t="s">
        <v>403</v>
      </c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</row>
    <row r="93" spans="1:287" ht="102" x14ac:dyDescent="0.25">
      <c r="A93" s="17">
        <f t="shared" si="3"/>
        <v>4</v>
      </c>
      <c r="B93" s="45">
        <v>44711</v>
      </c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46" t="s">
        <v>49</v>
      </c>
      <c r="N93" s="30"/>
      <c r="O93" s="30"/>
      <c r="P93" s="46" t="s">
        <v>58</v>
      </c>
      <c r="Q93" s="47">
        <v>1386000</v>
      </c>
      <c r="R93" s="46" t="s">
        <v>47</v>
      </c>
      <c r="S93" s="47">
        <v>1</v>
      </c>
      <c r="T93" s="59">
        <v>1386000</v>
      </c>
      <c r="U93" s="16" t="s">
        <v>403</v>
      </c>
      <c r="V93" s="16" t="s">
        <v>403</v>
      </c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</row>
    <row r="94" spans="1:287" ht="102" x14ac:dyDescent="0.25">
      <c r="A94" s="17">
        <f t="shared" si="3"/>
        <v>5</v>
      </c>
      <c r="B94" s="45">
        <v>44613</v>
      </c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46"/>
      <c r="N94" s="49" t="s">
        <v>32</v>
      </c>
      <c r="O94" s="30"/>
      <c r="P94" s="46" t="s">
        <v>78</v>
      </c>
      <c r="Q94" s="47" t="s">
        <v>38</v>
      </c>
      <c r="R94" s="46" t="s">
        <v>34</v>
      </c>
      <c r="S94" s="47" t="s">
        <v>38</v>
      </c>
      <c r="T94" s="59">
        <v>100000</v>
      </c>
      <c r="U94" s="16" t="s">
        <v>403</v>
      </c>
      <c r="V94" s="16" t="s">
        <v>403</v>
      </c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</row>
    <row r="95" spans="1:287" ht="102" x14ac:dyDescent="0.25">
      <c r="A95" s="17">
        <f t="shared" si="3"/>
        <v>6</v>
      </c>
      <c r="B95" s="45">
        <v>44613</v>
      </c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46"/>
      <c r="N95" s="49" t="s">
        <v>32</v>
      </c>
      <c r="O95" s="30"/>
      <c r="P95" s="46" t="s">
        <v>79</v>
      </c>
      <c r="Q95" s="47" t="s">
        <v>38</v>
      </c>
      <c r="R95" s="46" t="s">
        <v>34</v>
      </c>
      <c r="S95" s="47" t="s">
        <v>38</v>
      </c>
      <c r="T95" s="59">
        <v>100000</v>
      </c>
      <c r="U95" s="16" t="s">
        <v>403</v>
      </c>
      <c r="V95" s="16" t="s">
        <v>403</v>
      </c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</row>
    <row r="96" spans="1:287" ht="102" x14ac:dyDescent="0.25">
      <c r="A96" s="17">
        <f t="shared" si="3"/>
        <v>7</v>
      </c>
      <c r="B96" s="45">
        <v>44658</v>
      </c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46"/>
      <c r="N96" s="49" t="s">
        <v>32</v>
      </c>
      <c r="O96" s="30"/>
      <c r="P96" s="46" t="s">
        <v>80</v>
      </c>
      <c r="Q96" s="47" t="s">
        <v>81</v>
      </c>
      <c r="R96" s="46" t="s">
        <v>34</v>
      </c>
      <c r="S96" s="47">
        <v>1</v>
      </c>
      <c r="T96" s="59">
        <v>99568</v>
      </c>
      <c r="U96" s="16" t="s">
        <v>403</v>
      </c>
      <c r="V96" s="16" t="s">
        <v>403</v>
      </c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</row>
    <row r="97" spans="1:215" ht="102" x14ac:dyDescent="0.25">
      <c r="A97" s="17">
        <f t="shared" si="3"/>
        <v>8</v>
      </c>
      <c r="B97" s="45">
        <v>44673</v>
      </c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46"/>
      <c r="N97" s="49" t="s">
        <v>32</v>
      </c>
      <c r="O97" s="30"/>
      <c r="P97" s="46" t="s">
        <v>82</v>
      </c>
      <c r="Q97" s="47"/>
      <c r="R97" s="46" t="s">
        <v>34</v>
      </c>
      <c r="S97" s="47"/>
      <c r="T97" s="59">
        <v>98750</v>
      </c>
      <c r="U97" s="16" t="s">
        <v>403</v>
      </c>
      <c r="V97" s="16" t="s">
        <v>403</v>
      </c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</row>
    <row r="98" spans="1:215" ht="102" x14ac:dyDescent="0.25">
      <c r="A98" s="17">
        <f t="shared" si="3"/>
        <v>9</v>
      </c>
      <c r="B98" s="45">
        <v>44681</v>
      </c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46"/>
      <c r="N98" s="49" t="s">
        <v>32</v>
      </c>
      <c r="O98" s="30"/>
      <c r="P98" s="46" t="s">
        <v>83</v>
      </c>
      <c r="Q98" s="47" t="s">
        <v>38</v>
      </c>
      <c r="R98" s="46" t="s">
        <v>34</v>
      </c>
      <c r="S98" s="47" t="s">
        <v>38</v>
      </c>
      <c r="T98" s="59">
        <v>100000</v>
      </c>
      <c r="U98" s="16" t="s">
        <v>403</v>
      </c>
      <c r="V98" s="16" t="s">
        <v>403</v>
      </c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</row>
    <row r="99" spans="1:215" ht="102" x14ac:dyDescent="0.25">
      <c r="A99" s="17">
        <f t="shared" si="3"/>
        <v>10</v>
      </c>
      <c r="B99" s="45">
        <v>44682</v>
      </c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46"/>
      <c r="N99" s="49" t="s">
        <v>32</v>
      </c>
      <c r="O99" s="30"/>
      <c r="P99" s="46" t="s">
        <v>84</v>
      </c>
      <c r="Q99" s="47" t="s">
        <v>38</v>
      </c>
      <c r="R99" s="46" t="s">
        <v>34</v>
      </c>
      <c r="S99" s="47" t="s">
        <v>38</v>
      </c>
      <c r="T99" s="59">
        <v>100000</v>
      </c>
      <c r="U99" s="16" t="s">
        <v>403</v>
      </c>
      <c r="V99" s="16" t="s">
        <v>403</v>
      </c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</row>
    <row r="100" spans="1:215" ht="102" x14ac:dyDescent="0.25">
      <c r="A100" s="17">
        <f t="shared" si="3"/>
        <v>11</v>
      </c>
      <c r="B100" s="45">
        <v>44680</v>
      </c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46"/>
      <c r="N100" s="49" t="s">
        <v>32</v>
      </c>
      <c r="O100" s="30"/>
      <c r="P100" s="46" t="s">
        <v>85</v>
      </c>
      <c r="Q100" s="47"/>
      <c r="R100" s="46"/>
      <c r="S100" s="47"/>
      <c r="T100" s="59">
        <v>60000</v>
      </c>
      <c r="U100" s="16" t="s">
        <v>403</v>
      </c>
      <c r="V100" s="16" t="s">
        <v>403</v>
      </c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</row>
    <row r="101" spans="1:215" ht="102" x14ac:dyDescent="0.25">
      <c r="A101" s="17">
        <f t="shared" si="3"/>
        <v>12</v>
      </c>
      <c r="B101" s="45">
        <v>44698</v>
      </c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46"/>
      <c r="N101" s="49" t="s">
        <v>32</v>
      </c>
      <c r="O101" s="30"/>
      <c r="P101" s="46" t="s">
        <v>86</v>
      </c>
      <c r="Q101" s="47"/>
      <c r="R101" s="46"/>
      <c r="S101" s="47"/>
      <c r="T101" s="59">
        <v>78100</v>
      </c>
      <c r="U101" s="16" t="s">
        <v>403</v>
      </c>
      <c r="V101" s="16" t="s">
        <v>403</v>
      </c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</row>
    <row r="102" spans="1:215" ht="102" x14ac:dyDescent="0.25">
      <c r="A102" s="17">
        <f t="shared" si="3"/>
        <v>13</v>
      </c>
      <c r="B102" s="45">
        <v>44658</v>
      </c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46"/>
      <c r="N102" s="49" t="s">
        <v>39</v>
      </c>
      <c r="O102" s="30"/>
      <c r="P102" s="46" t="s">
        <v>93</v>
      </c>
      <c r="Q102" s="47" t="s">
        <v>89</v>
      </c>
      <c r="R102" s="46" t="s">
        <v>40</v>
      </c>
      <c r="S102" s="47" t="s">
        <v>94</v>
      </c>
      <c r="T102" s="59">
        <v>100000</v>
      </c>
      <c r="U102" s="16" t="s">
        <v>403</v>
      </c>
      <c r="V102" s="16" t="s">
        <v>403</v>
      </c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</row>
    <row r="103" spans="1:215" ht="102" x14ac:dyDescent="0.25">
      <c r="A103" s="17">
        <f t="shared" si="3"/>
        <v>14</v>
      </c>
      <c r="B103" s="45">
        <v>44655</v>
      </c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46"/>
      <c r="N103" s="49" t="s">
        <v>39</v>
      </c>
      <c r="O103" s="30"/>
      <c r="P103" s="46" t="s">
        <v>95</v>
      </c>
      <c r="Q103" s="47">
        <v>75907.199999999997</v>
      </c>
      <c r="R103" s="46" t="s">
        <v>37</v>
      </c>
      <c r="S103" s="47">
        <v>1</v>
      </c>
      <c r="T103" s="59">
        <v>75907.199999999997</v>
      </c>
      <c r="U103" s="16" t="s">
        <v>403</v>
      </c>
      <c r="V103" s="16" t="s">
        <v>403</v>
      </c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</row>
    <row r="104" spans="1:215" ht="102" x14ac:dyDescent="0.25">
      <c r="A104" s="17">
        <f t="shared" si="3"/>
        <v>15</v>
      </c>
      <c r="B104" s="45">
        <v>44659</v>
      </c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46"/>
      <c r="N104" s="49" t="s">
        <v>39</v>
      </c>
      <c r="O104" s="30"/>
      <c r="P104" s="46" t="s">
        <v>96</v>
      </c>
      <c r="Q104" s="47">
        <v>4786.3999999999996</v>
      </c>
      <c r="R104" s="46" t="s">
        <v>37</v>
      </c>
      <c r="S104" s="47">
        <v>1</v>
      </c>
      <c r="T104" s="59">
        <v>4786.3999999999996</v>
      </c>
      <c r="U104" s="16" t="s">
        <v>403</v>
      </c>
      <c r="V104" s="16" t="s">
        <v>403</v>
      </c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</row>
    <row r="105" spans="1:215" ht="102" x14ac:dyDescent="0.25">
      <c r="A105" s="17">
        <f t="shared" si="3"/>
        <v>16</v>
      </c>
      <c r="B105" s="45">
        <v>44659</v>
      </c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46"/>
      <c r="N105" s="49" t="s">
        <v>39</v>
      </c>
      <c r="O105" s="30"/>
      <c r="P105" s="46" t="s">
        <v>97</v>
      </c>
      <c r="Q105" s="47">
        <v>4786.3999999999996</v>
      </c>
      <c r="R105" s="46" t="s">
        <v>37</v>
      </c>
      <c r="S105" s="47">
        <v>1</v>
      </c>
      <c r="T105" s="59">
        <v>4786.3999999999996</v>
      </c>
      <c r="U105" s="16" t="s">
        <v>403</v>
      </c>
      <c r="V105" s="16" t="s">
        <v>403</v>
      </c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</row>
    <row r="106" spans="1:215" ht="102" x14ac:dyDescent="0.25">
      <c r="A106" s="17">
        <f t="shared" si="3"/>
        <v>17</v>
      </c>
      <c r="B106" s="45">
        <v>44659</v>
      </c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46"/>
      <c r="N106" s="49" t="s">
        <v>39</v>
      </c>
      <c r="O106" s="30"/>
      <c r="P106" s="46" t="s">
        <v>98</v>
      </c>
      <c r="Q106" s="47">
        <v>4786.3999999999996</v>
      </c>
      <c r="R106" s="46" t="s">
        <v>37</v>
      </c>
      <c r="S106" s="47">
        <v>1</v>
      </c>
      <c r="T106" s="59">
        <v>4786.3999999999996</v>
      </c>
      <c r="U106" s="16" t="s">
        <v>403</v>
      </c>
      <c r="V106" s="16" t="s">
        <v>403</v>
      </c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</row>
    <row r="107" spans="1:215" ht="102" x14ac:dyDescent="0.25">
      <c r="A107" s="17">
        <f t="shared" si="3"/>
        <v>18</v>
      </c>
      <c r="B107" s="45">
        <v>44659</v>
      </c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46"/>
      <c r="N107" s="49" t="s">
        <v>39</v>
      </c>
      <c r="O107" s="30"/>
      <c r="P107" s="46" t="s">
        <v>99</v>
      </c>
      <c r="Q107" s="47">
        <v>4786.3999999999996</v>
      </c>
      <c r="R107" s="46" t="s">
        <v>37</v>
      </c>
      <c r="S107" s="47">
        <v>1</v>
      </c>
      <c r="T107" s="59">
        <v>4786.3999999999996</v>
      </c>
      <c r="U107" s="16" t="s">
        <v>403</v>
      </c>
      <c r="V107" s="16" t="s">
        <v>403</v>
      </c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</row>
    <row r="108" spans="1:215" ht="102" x14ac:dyDescent="0.25">
      <c r="A108" s="17">
        <f t="shared" si="3"/>
        <v>19</v>
      </c>
      <c r="B108" s="45">
        <v>44659</v>
      </c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46"/>
      <c r="N108" s="49" t="s">
        <v>39</v>
      </c>
      <c r="O108" s="30"/>
      <c r="P108" s="46" t="s">
        <v>100</v>
      </c>
      <c r="Q108" s="47">
        <v>4786.3999999999996</v>
      </c>
      <c r="R108" s="46" t="s">
        <v>37</v>
      </c>
      <c r="S108" s="47">
        <v>1</v>
      </c>
      <c r="T108" s="59">
        <v>4786.3999999999996</v>
      </c>
      <c r="U108" s="16" t="s">
        <v>403</v>
      </c>
      <c r="V108" s="16" t="s">
        <v>403</v>
      </c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</row>
    <row r="109" spans="1:215" ht="102" x14ac:dyDescent="0.25">
      <c r="A109" s="17">
        <f t="shared" si="3"/>
        <v>20</v>
      </c>
      <c r="B109" s="45">
        <v>44659</v>
      </c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46"/>
      <c r="N109" s="49" t="s">
        <v>39</v>
      </c>
      <c r="O109" s="30"/>
      <c r="P109" s="46" t="s">
        <v>101</v>
      </c>
      <c r="Q109" s="47">
        <v>4786.3999999999996</v>
      </c>
      <c r="R109" s="46" t="s">
        <v>37</v>
      </c>
      <c r="S109" s="47">
        <v>2</v>
      </c>
      <c r="T109" s="59">
        <v>4786.3999999999996</v>
      </c>
      <c r="U109" s="16" t="s">
        <v>403</v>
      </c>
      <c r="V109" s="16" t="s">
        <v>403</v>
      </c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</row>
    <row r="110" spans="1:215" ht="102" x14ac:dyDescent="0.25">
      <c r="A110" s="17">
        <f t="shared" si="3"/>
        <v>21</v>
      </c>
      <c r="B110" s="45">
        <v>44659</v>
      </c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46"/>
      <c r="N110" s="49" t="s">
        <v>39</v>
      </c>
      <c r="O110" s="30"/>
      <c r="P110" s="46" t="s">
        <v>102</v>
      </c>
      <c r="Q110" s="47">
        <v>4786.3999999999996</v>
      </c>
      <c r="R110" s="46" t="s">
        <v>37</v>
      </c>
      <c r="S110" s="47">
        <v>1</v>
      </c>
      <c r="T110" s="59">
        <v>4786.3999999999996</v>
      </c>
      <c r="U110" s="16" t="s">
        <v>403</v>
      </c>
      <c r="V110" s="16" t="s">
        <v>403</v>
      </c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</row>
    <row r="111" spans="1:215" ht="102" x14ac:dyDescent="0.25">
      <c r="A111" s="17">
        <f t="shared" si="3"/>
        <v>22</v>
      </c>
      <c r="B111" s="45">
        <v>44659</v>
      </c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46"/>
      <c r="N111" s="49" t="s">
        <v>39</v>
      </c>
      <c r="O111" s="30"/>
      <c r="P111" s="46" t="s">
        <v>103</v>
      </c>
      <c r="Q111" s="47">
        <v>4876.3999999999996</v>
      </c>
      <c r="R111" s="46" t="s">
        <v>37</v>
      </c>
      <c r="S111" s="47">
        <v>1</v>
      </c>
      <c r="T111" s="59">
        <v>4876.3999999999996</v>
      </c>
      <c r="U111" s="16" t="s">
        <v>403</v>
      </c>
      <c r="V111" s="16" t="s">
        <v>403</v>
      </c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</row>
    <row r="112" spans="1:215" ht="127.5" x14ac:dyDescent="0.25">
      <c r="A112" s="17">
        <f t="shared" si="3"/>
        <v>23</v>
      </c>
      <c r="B112" s="45">
        <v>44659</v>
      </c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46"/>
      <c r="N112" s="49" t="s">
        <v>39</v>
      </c>
      <c r="O112" s="30"/>
      <c r="P112" s="46" t="s">
        <v>104</v>
      </c>
      <c r="Q112" s="47">
        <v>14960.89</v>
      </c>
      <c r="R112" s="46" t="s">
        <v>105</v>
      </c>
      <c r="S112" s="47">
        <v>6.55</v>
      </c>
      <c r="T112" s="59">
        <v>97993.83</v>
      </c>
      <c r="U112" s="16" t="s">
        <v>403</v>
      </c>
      <c r="V112" s="16" t="s">
        <v>403</v>
      </c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</row>
    <row r="113" spans="1:215" ht="102" x14ac:dyDescent="0.25">
      <c r="A113" s="17">
        <f t="shared" si="3"/>
        <v>24</v>
      </c>
      <c r="B113" s="45">
        <v>44663</v>
      </c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46"/>
      <c r="N113" s="49" t="s">
        <v>39</v>
      </c>
      <c r="O113" s="30"/>
      <c r="P113" s="46" t="s">
        <v>106</v>
      </c>
      <c r="Q113" s="47">
        <v>4786.3999999999996</v>
      </c>
      <c r="R113" s="46" t="s">
        <v>37</v>
      </c>
      <c r="S113" s="47">
        <v>1</v>
      </c>
      <c r="T113" s="59">
        <v>4786.3999999999996</v>
      </c>
      <c r="U113" s="16" t="s">
        <v>403</v>
      </c>
      <c r="V113" s="16" t="s">
        <v>403</v>
      </c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</row>
    <row r="114" spans="1:215" ht="102" x14ac:dyDescent="0.25">
      <c r="A114" s="17">
        <f t="shared" si="3"/>
        <v>25</v>
      </c>
      <c r="B114" s="45">
        <v>44663</v>
      </c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46"/>
      <c r="N114" s="49" t="s">
        <v>39</v>
      </c>
      <c r="O114" s="30"/>
      <c r="P114" s="46" t="s">
        <v>107</v>
      </c>
      <c r="Q114" s="47">
        <v>9572.7999999999993</v>
      </c>
      <c r="R114" s="46" t="s">
        <v>37</v>
      </c>
      <c r="S114" s="47">
        <v>1</v>
      </c>
      <c r="T114" s="59">
        <v>9572.7999999999993</v>
      </c>
      <c r="U114" s="16" t="s">
        <v>403</v>
      </c>
      <c r="V114" s="16" t="s">
        <v>403</v>
      </c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</row>
    <row r="115" spans="1:215" ht="102" x14ac:dyDescent="0.25">
      <c r="A115" s="17">
        <f t="shared" si="3"/>
        <v>26</v>
      </c>
      <c r="B115" s="45">
        <v>44663</v>
      </c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46"/>
      <c r="N115" s="49" t="s">
        <v>39</v>
      </c>
      <c r="O115" s="30"/>
      <c r="P115" s="46" t="s">
        <v>108</v>
      </c>
      <c r="Q115" s="47">
        <v>3590.61</v>
      </c>
      <c r="R115" s="46" t="s">
        <v>37</v>
      </c>
      <c r="S115" s="47">
        <v>1</v>
      </c>
      <c r="T115" s="59">
        <v>3590.61</v>
      </c>
      <c r="U115" s="16" t="s">
        <v>403</v>
      </c>
      <c r="V115" s="16" t="s">
        <v>403</v>
      </c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</row>
    <row r="116" spans="1:215" ht="102" x14ac:dyDescent="0.25">
      <c r="A116" s="17">
        <f t="shared" si="3"/>
        <v>27</v>
      </c>
      <c r="B116" s="45">
        <v>44663</v>
      </c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46"/>
      <c r="N116" s="49" t="s">
        <v>39</v>
      </c>
      <c r="O116" s="30"/>
      <c r="P116" s="46" t="s">
        <v>109</v>
      </c>
      <c r="Q116" s="47">
        <v>1592.52</v>
      </c>
      <c r="R116" s="46" t="s">
        <v>37</v>
      </c>
      <c r="S116" s="47">
        <v>1</v>
      </c>
      <c r="T116" s="59">
        <v>1592.52</v>
      </c>
      <c r="U116" s="16" t="s">
        <v>403</v>
      </c>
      <c r="V116" s="16" t="s">
        <v>403</v>
      </c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</row>
    <row r="117" spans="1:215" ht="102" x14ac:dyDescent="0.25">
      <c r="A117" s="17">
        <f t="shared" si="3"/>
        <v>28</v>
      </c>
      <c r="B117" s="45">
        <v>44665</v>
      </c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46"/>
      <c r="N117" s="49" t="s">
        <v>39</v>
      </c>
      <c r="O117" s="30"/>
      <c r="P117" s="46" t="s">
        <v>110</v>
      </c>
      <c r="Q117" s="47">
        <v>1697.46</v>
      </c>
      <c r="R117" s="46" t="s">
        <v>37</v>
      </c>
      <c r="S117" s="47">
        <v>1</v>
      </c>
      <c r="T117" s="59">
        <v>1697.46</v>
      </c>
      <c r="U117" s="16" t="s">
        <v>403</v>
      </c>
      <c r="V117" s="16" t="s">
        <v>403</v>
      </c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</row>
    <row r="118" spans="1:215" ht="102" x14ac:dyDescent="0.25">
      <c r="A118" s="17">
        <f t="shared" si="3"/>
        <v>29</v>
      </c>
      <c r="B118" s="45">
        <v>44665</v>
      </c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46"/>
      <c r="N118" s="49" t="s">
        <v>39</v>
      </c>
      <c r="O118" s="30"/>
      <c r="P118" s="46" t="s">
        <v>111</v>
      </c>
      <c r="Q118" s="47">
        <v>2746.83</v>
      </c>
      <c r="R118" s="46" t="s">
        <v>37</v>
      </c>
      <c r="S118" s="47">
        <v>1</v>
      </c>
      <c r="T118" s="59">
        <v>2746.83</v>
      </c>
      <c r="U118" s="16" t="s">
        <v>403</v>
      </c>
      <c r="V118" s="16" t="s">
        <v>403</v>
      </c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</row>
    <row r="119" spans="1:215" ht="102" x14ac:dyDescent="0.25">
      <c r="A119" s="17">
        <f t="shared" si="3"/>
        <v>30</v>
      </c>
      <c r="B119" s="45">
        <v>44663</v>
      </c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46"/>
      <c r="N119" s="49" t="s">
        <v>39</v>
      </c>
      <c r="O119" s="30"/>
      <c r="P119" s="46" t="s">
        <v>112</v>
      </c>
      <c r="Q119" s="47">
        <v>3166.59</v>
      </c>
      <c r="R119" s="46" t="s">
        <v>37</v>
      </c>
      <c r="S119" s="47">
        <v>1</v>
      </c>
      <c r="T119" s="59">
        <v>3166.59</v>
      </c>
      <c r="U119" s="16" t="s">
        <v>403</v>
      </c>
      <c r="V119" s="16" t="s">
        <v>403</v>
      </c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</row>
    <row r="120" spans="1:215" ht="102" x14ac:dyDescent="0.25">
      <c r="A120" s="17">
        <f t="shared" si="3"/>
        <v>31</v>
      </c>
      <c r="B120" s="45">
        <v>44666</v>
      </c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46"/>
      <c r="N120" s="49" t="s">
        <v>39</v>
      </c>
      <c r="O120" s="30"/>
      <c r="P120" s="46" t="s">
        <v>113</v>
      </c>
      <c r="Q120" s="47">
        <v>5385.92</v>
      </c>
      <c r="R120" s="46" t="s">
        <v>37</v>
      </c>
      <c r="S120" s="47">
        <v>1</v>
      </c>
      <c r="T120" s="59">
        <v>5385.92</v>
      </c>
      <c r="U120" s="16" t="s">
        <v>403</v>
      </c>
      <c r="V120" s="16" t="s">
        <v>403</v>
      </c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</row>
    <row r="121" spans="1:215" ht="102" x14ac:dyDescent="0.25">
      <c r="A121" s="17">
        <f t="shared" si="3"/>
        <v>32</v>
      </c>
      <c r="B121" s="45">
        <v>44670</v>
      </c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46"/>
      <c r="N121" s="49" t="s">
        <v>39</v>
      </c>
      <c r="O121" s="30"/>
      <c r="P121" s="46" t="s">
        <v>114</v>
      </c>
      <c r="Q121" s="47">
        <v>3590.61</v>
      </c>
      <c r="R121" s="46" t="s">
        <v>37</v>
      </c>
      <c r="S121" s="47">
        <v>1</v>
      </c>
      <c r="T121" s="59">
        <v>3590.61</v>
      </c>
      <c r="U121" s="16" t="s">
        <v>403</v>
      </c>
      <c r="V121" s="16" t="s">
        <v>403</v>
      </c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</row>
    <row r="122" spans="1:215" ht="102" x14ac:dyDescent="0.25">
      <c r="A122" s="17">
        <f t="shared" si="3"/>
        <v>33</v>
      </c>
      <c r="B122" s="45">
        <v>44670</v>
      </c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46"/>
      <c r="N122" s="49" t="s">
        <v>39</v>
      </c>
      <c r="O122" s="30"/>
      <c r="P122" s="46" t="s">
        <v>115</v>
      </c>
      <c r="Q122" s="47">
        <v>2975.16</v>
      </c>
      <c r="R122" s="46" t="s">
        <v>37</v>
      </c>
      <c r="S122" s="47">
        <v>1</v>
      </c>
      <c r="T122" s="59">
        <v>2975.16</v>
      </c>
      <c r="U122" s="16" t="s">
        <v>403</v>
      </c>
      <c r="V122" s="16" t="s">
        <v>403</v>
      </c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</row>
    <row r="123" spans="1:215" ht="102" x14ac:dyDescent="0.25">
      <c r="A123" s="17">
        <f t="shared" si="3"/>
        <v>34</v>
      </c>
      <c r="B123" s="45">
        <v>44676</v>
      </c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46"/>
      <c r="N123" s="49" t="s">
        <v>39</v>
      </c>
      <c r="O123" s="30"/>
      <c r="P123" s="46" t="s">
        <v>116</v>
      </c>
      <c r="Q123" s="47">
        <v>3590.61</v>
      </c>
      <c r="R123" s="46" t="s">
        <v>37</v>
      </c>
      <c r="S123" s="47">
        <v>1</v>
      </c>
      <c r="T123" s="59">
        <v>3590.61</v>
      </c>
      <c r="U123" s="16" t="s">
        <v>403</v>
      </c>
      <c r="V123" s="16" t="s">
        <v>403</v>
      </c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</row>
    <row r="124" spans="1:215" ht="102" x14ac:dyDescent="0.25">
      <c r="A124" s="17">
        <f t="shared" si="3"/>
        <v>35</v>
      </c>
      <c r="B124" s="45">
        <v>44679</v>
      </c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46"/>
      <c r="N124" s="49" t="s">
        <v>39</v>
      </c>
      <c r="O124" s="30"/>
      <c r="P124" s="46" t="s">
        <v>117</v>
      </c>
      <c r="Q124" s="47">
        <v>9572.7999999999993</v>
      </c>
      <c r="R124" s="46" t="s">
        <v>37</v>
      </c>
      <c r="S124" s="47">
        <v>1</v>
      </c>
      <c r="T124" s="59">
        <v>9572.7999999999993</v>
      </c>
      <c r="U124" s="16" t="s">
        <v>403</v>
      </c>
      <c r="V124" s="16" t="s">
        <v>403</v>
      </c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</row>
    <row r="125" spans="1:215" ht="102" x14ac:dyDescent="0.25">
      <c r="A125" s="17">
        <f t="shared" si="3"/>
        <v>36</v>
      </c>
      <c r="B125" s="45">
        <v>44679</v>
      </c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46"/>
      <c r="N125" s="49" t="s">
        <v>39</v>
      </c>
      <c r="O125" s="30"/>
      <c r="P125" s="46" t="s">
        <v>118</v>
      </c>
      <c r="Q125" s="47">
        <v>4786.3999999999996</v>
      </c>
      <c r="R125" s="46" t="s">
        <v>37</v>
      </c>
      <c r="S125" s="47">
        <v>1</v>
      </c>
      <c r="T125" s="59">
        <v>4786.3999999999996</v>
      </c>
      <c r="U125" s="16" t="s">
        <v>403</v>
      </c>
      <c r="V125" s="16" t="s">
        <v>403</v>
      </c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</row>
    <row r="126" spans="1:215" ht="102" x14ac:dyDescent="0.25">
      <c r="A126" s="17">
        <f t="shared" si="3"/>
        <v>37</v>
      </c>
      <c r="B126" s="45">
        <v>44679</v>
      </c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46"/>
      <c r="N126" s="49" t="s">
        <v>39</v>
      </c>
      <c r="O126" s="30"/>
      <c r="P126" s="46" t="s">
        <v>119</v>
      </c>
      <c r="Q126" s="47">
        <v>4786.3999999999996</v>
      </c>
      <c r="R126" s="46" t="s">
        <v>37</v>
      </c>
      <c r="S126" s="47">
        <v>1</v>
      </c>
      <c r="T126" s="59">
        <v>4786.3999999999996</v>
      </c>
      <c r="U126" s="16" t="s">
        <v>403</v>
      </c>
      <c r="V126" s="16" t="s">
        <v>403</v>
      </c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</row>
    <row r="127" spans="1:215" ht="102" x14ac:dyDescent="0.25">
      <c r="A127" s="17">
        <f t="shared" si="3"/>
        <v>38</v>
      </c>
      <c r="B127" s="45">
        <v>44679</v>
      </c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46"/>
      <c r="N127" s="49" t="s">
        <v>39</v>
      </c>
      <c r="O127" s="30"/>
      <c r="P127" s="46" t="s">
        <v>120</v>
      </c>
      <c r="Q127" s="47">
        <v>4786.3999999999996</v>
      </c>
      <c r="R127" s="46" t="s">
        <v>37</v>
      </c>
      <c r="S127" s="47">
        <v>1</v>
      </c>
      <c r="T127" s="59">
        <v>4786.3999999999996</v>
      </c>
      <c r="U127" s="16" t="s">
        <v>403</v>
      </c>
      <c r="V127" s="16" t="s">
        <v>403</v>
      </c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</row>
    <row r="128" spans="1:215" ht="102" x14ac:dyDescent="0.25">
      <c r="A128" s="17">
        <f t="shared" si="3"/>
        <v>39</v>
      </c>
      <c r="B128" s="45">
        <v>44679</v>
      </c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46"/>
      <c r="N128" s="49" t="s">
        <v>39</v>
      </c>
      <c r="O128" s="30"/>
      <c r="P128" s="46" t="s">
        <v>121</v>
      </c>
      <c r="Q128" s="47">
        <v>4786.3999999999996</v>
      </c>
      <c r="R128" s="46" t="s">
        <v>37</v>
      </c>
      <c r="S128" s="47">
        <v>1</v>
      </c>
      <c r="T128" s="59">
        <v>4786.3999999999996</v>
      </c>
      <c r="U128" s="16" t="s">
        <v>403</v>
      </c>
      <c r="V128" s="16" t="s">
        <v>403</v>
      </c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</row>
    <row r="129" spans="1:215" ht="102" x14ac:dyDescent="0.25">
      <c r="A129" s="17">
        <f t="shared" si="3"/>
        <v>40</v>
      </c>
      <c r="B129" s="45">
        <v>44679</v>
      </c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46"/>
      <c r="N129" s="49" t="s">
        <v>39</v>
      </c>
      <c r="O129" s="30"/>
      <c r="P129" s="46" t="s">
        <v>122</v>
      </c>
      <c r="Q129" s="47">
        <v>4786.3999999999996</v>
      </c>
      <c r="R129" s="46" t="s">
        <v>37</v>
      </c>
      <c r="S129" s="47">
        <v>1</v>
      </c>
      <c r="T129" s="59">
        <v>4786.3999999999996</v>
      </c>
      <c r="U129" s="16" t="s">
        <v>403</v>
      </c>
      <c r="V129" s="16" t="s">
        <v>403</v>
      </c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</row>
    <row r="130" spans="1:215" ht="102" x14ac:dyDescent="0.25">
      <c r="A130" s="17">
        <f t="shared" si="3"/>
        <v>41</v>
      </c>
      <c r="B130" s="45">
        <v>44679</v>
      </c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46"/>
      <c r="N130" s="49" t="s">
        <v>39</v>
      </c>
      <c r="O130" s="30"/>
      <c r="P130" s="46" t="s">
        <v>123</v>
      </c>
      <c r="Q130" s="47">
        <v>4786.3999999999996</v>
      </c>
      <c r="R130" s="46" t="s">
        <v>37</v>
      </c>
      <c r="S130" s="47">
        <v>1</v>
      </c>
      <c r="T130" s="59">
        <v>4786.3999999999996</v>
      </c>
      <c r="U130" s="16" t="s">
        <v>403</v>
      </c>
      <c r="V130" s="16" t="s">
        <v>403</v>
      </c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</row>
    <row r="131" spans="1:215" ht="140.25" x14ac:dyDescent="0.25">
      <c r="A131" s="17">
        <f t="shared" si="3"/>
        <v>42</v>
      </c>
      <c r="B131" s="45">
        <v>44676</v>
      </c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46"/>
      <c r="N131" s="49" t="s">
        <v>39</v>
      </c>
      <c r="O131" s="30"/>
      <c r="P131" s="46" t="s">
        <v>124</v>
      </c>
      <c r="Q131" s="47" t="s">
        <v>125</v>
      </c>
      <c r="R131" s="46" t="s">
        <v>37</v>
      </c>
      <c r="S131" s="47">
        <v>2</v>
      </c>
      <c r="T131" s="59">
        <v>9890.64</v>
      </c>
      <c r="U131" s="16" t="s">
        <v>403</v>
      </c>
      <c r="V131" s="16" t="s">
        <v>403</v>
      </c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</row>
    <row r="132" spans="1:215" ht="102" x14ac:dyDescent="0.25">
      <c r="A132" s="17">
        <f t="shared" si="3"/>
        <v>43</v>
      </c>
      <c r="B132" s="45">
        <v>44692</v>
      </c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46"/>
      <c r="N132" s="49" t="s">
        <v>39</v>
      </c>
      <c r="O132" s="30"/>
      <c r="P132" s="46" t="s">
        <v>126</v>
      </c>
      <c r="Q132" s="47" t="s">
        <v>89</v>
      </c>
      <c r="R132" s="46" t="s">
        <v>42</v>
      </c>
      <c r="S132" s="47" t="s">
        <v>89</v>
      </c>
      <c r="T132" s="59">
        <v>100000</v>
      </c>
      <c r="U132" s="16" t="s">
        <v>403</v>
      </c>
      <c r="V132" s="16" t="s">
        <v>403</v>
      </c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</row>
    <row r="133" spans="1:215" ht="102" x14ac:dyDescent="0.25">
      <c r="A133" s="17">
        <f t="shared" si="3"/>
        <v>44</v>
      </c>
      <c r="B133" s="45">
        <v>44712</v>
      </c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46"/>
      <c r="N133" s="49" t="s">
        <v>39</v>
      </c>
      <c r="O133" s="30"/>
      <c r="P133" s="46" t="s">
        <v>127</v>
      </c>
      <c r="Q133" s="47" t="s">
        <v>89</v>
      </c>
      <c r="R133" s="46" t="s">
        <v>40</v>
      </c>
      <c r="S133" s="47" t="s">
        <v>36</v>
      </c>
      <c r="T133" s="59">
        <v>100000</v>
      </c>
      <c r="U133" s="16" t="s">
        <v>403</v>
      </c>
      <c r="V133" s="16" t="s">
        <v>403</v>
      </c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</row>
    <row r="134" spans="1:215" ht="140.25" x14ac:dyDescent="0.25">
      <c r="A134" s="17">
        <f t="shared" si="3"/>
        <v>45</v>
      </c>
      <c r="B134" s="45">
        <v>44692</v>
      </c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46"/>
      <c r="N134" s="49" t="s">
        <v>39</v>
      </c>
      <c r="O134" s="30"/>
      <c r="P134" s="46" t="s">
        <v>128</v>
      </c>
      <c r="Q134" s="47">
        <v>73826</v>
      </c>
      <c r="R134" s="46" t="s">
        <v>37</v>
      </c>
      <c r="S134" s="47">
        <v>1</v>
      </c>
      <c r="T134" s="59">
        <v>73826</v>
      </c>
      <c r="U134" s="16" t="s">
        <v>403</v>
      </c>
      <c r="V134" s="16" t="s">
        <v>403</v>
      </c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</row>
    <row r="135" spans="1:215" ht="140.25" x14ac:dyDescent="0.25">
      <c r="A135" s="17">
        <f t="shared" si="3"/>
        <v>46</v>
      </c>
      <c r="B135" s="45">
        <v>44692</v>
      </c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46"/>
      <c r="N135" s="49" t="s">
        <v>39</v>
      </c>
      <c r="O135" s="30"/>
      <c r="P135" s="46" t="s">
        <v>129</v>
      </c>
      <c r="Q135" s="47">
        <v>76365</v>
      </c>
      <c r="R135" s="46" t="s">
        <v>37</v>
      </c>
      <c r="S135" s="47">
        <v>1</v>
      </c>
      <c r="T135" s="59">
        <v>76365</v>
      </c>
      <c r="U135" s="16" t="s">
        <v>403</v>
      </c>
      <c r="V135" s="16" t="s">
        <v>403</v>
      </c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</row>
    <row r="136" spans="1:215" ht="140.25" x14ac:dyDescent="0.25">
      <c r="A136" s="17">
        <f t="shared" si="3"/>
        <v>47</v>
      </c>
      <c r="B136" s="45">
        <v>44692</v>
      </c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46"/>
      <c r="N136" s="49" t="s">
        <v>39</v>
      </c>
      <c r="O136" s="30"/>
      <c r="P136" s="46" t="s">
        <v>130</v>
      </c>
      <c r="Q136" s="47">
        <v>76925</v>
      </c>
      <c r="R136" s="46" t="s">
        <v>37</v>
      </c>
      <c r="S136" s="47">
        <v>1</v>
      </c>
      <c r="T136" s="59">
        <v>76925</v>
      </c>
      <c r="U136" s="16" t="s">
        <v>403</v>
      </c>
      <c r="V136" s="16" t="s">
        <v>403</v>
      </c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</row>
    <row r="137" spans="1:215" ht="127.5" x14ac:dyDescent="0.25">
      <c r="A137" s="17">
        <f t="shared" si="3"/>
        <v>48</v>
      </c>
      <c r="B137" s="45">
        <v>44692</v>
      </c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46"/>
      <c r="N137" s="49" t="s">
        <v>39</v>
      </c>
      <c r="O137" s="30"/>
      <c r="P137" s="46" t="s">
        <v>131</v>
      </c>
      <c r="Q137" s="47">
        <v>71682</v>
      </c>
      <c r="R137" s="46" t="s">
        <v>37</v>
      </c>
      <c r="S137" s="47">
        <v>1</v>
      </c>
      <c r="T137" s="59">
        <v>71682</v>
      </c>
      <c r="U137" s="16" t="s">
        <v>403</v>
      </c>
      <c r="V137" s="16" t="s">
        <v>403</v>
      </c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</row>
    <row r="138" spans="1:215" ht="140.25" x14ac:dyDescent="0.25">
      <c r="A138" s="17">
        <f t="shared" si="3"/>
        <v>49</v>
      </c>
      <c r="B138" s="45">
        <v>44692</v>
      </c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46"/>
      <c r="N138" s="49" t="s">
        <v>39</v>
      </c>
      <c r="O138" s="30"/>
      <c r="P138" s="46" t="s">
        <v>132</v>
      </c>
      <c r="Q138" s="47">
        <v>71187</v>
      </c>
      <c r="R138" s="46" t="s">
        <v>37</v>
      </c>
      <c r="S138" s="47">
        <v>1</v>
      </c>
      <c r="T138" s="59">
        <v>71187</v>
      </c>
      <c r="U138" s="16" t="s">
        <v>403</v>
      </c>
      <c r="V138" s="16" t="s">
        <v>403</v>
      </c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</row>
    <row r="139" spans="1:215" ht="127.5" x14ac:dyDescent="0.25">
      <c r="A139" s="17">
        <f t="shared" si="3"/>
        <v>50</v>
      </c>
      <c r="B139" s="45">
        <v>44704</v>
      </c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46"/>
      <c r="N139" s="49" t="s">
        <v>39</v>
      </c>
      <c r="O139" s="30"/>
      <c r="P139" s="46" t="s">
        <v>133</v>
      </c>
      <c r="Q139" s="47">
        <v>78314</v>
      </c>
      <c r="R139" s="46" t="s">
        <v>37</v>
      </c>
      <c r="S139" s="47">
        <v>1</v>
      </c>
      <c r="T139" s="59">
        <v>78314</v>
      </c>
      <c r="U139" s="16" t="s">
        <v>403</v>
      </c>
      <c r="V139" s="16" t="s">
        <v>403</v>
      </c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</row>
    <row r="140" spans="1:215" ht="127.5" x14ac:dyDescent="0.25">
      <c r="A140" s="17">
        <f t="shared" si="3"/>
        <v>51</v>
      </c>
      <c r="B140" s="45">
        <v>44704</v>
      </c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46"/>
      <c r="N140" s="49" t="s">
        <v>39</v>
      </c>
      <c r="O140" s="30"/>
      <c r="P140" s="46" t="s">
        <v>134</v>
      </c>
      <c r="Q140" s="47">
        <v>84967</v>
      </c>
      <c r="R140" s="46" t="s">
        <v>37</v>
      </c>
      <c r="S140" s="47">
        <v>1</v>
      </c>
      <c r="T140" s="59">
        <v>84967</v>
      </c>
      <c r="U140" s="16" t="s">
        <v>403</v>
      </c>
      <c r="V140" s="16" t="s">
        <v>403</v>
      </c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</row>
    <row r="141" spans="1:215" ht="102" x14ac:dyDescent="0.25">
      <c r="A141" s="17">
        <f t="shared" si="3"/>
        <v>52</v>
      </c>
      <c r="B141" s="45">
        <v>44659</v>
      </c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46"/>
      <c r="N141" s="49"/>
      <c r="O141" s="30"/>
      <c r="P141" s="46" t="s">
        <v>139</v>
      </c>
      <c r="Q141" s="47"/>
      <c r="R141" s="46" t="s">
        <v>33</v>
      </c>
      <c r="S141" s="47">
        <v>1</v>
      </c>
      <c r="T141" s="59">
        <v>56000</v>
      </c>
      <c r="U141" s="16" t="s">
        <v>403</v>
      </c>
      <c r="V141" s="16" t="s">
        <v>403</v>
      </c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</row>
    <row r="142" spans="1:215" ht="102" x14ac:dyDescent="0.25">
      <c r="A142" s="17">
        <f t="shared" si="3"/>
        <v>53</v>
      </c>
      <c r="B142" s="45">
        <v>44679</v>
      </c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46"/>
      <c r="N142" s="49" t="s">
        <v>39</v>
      </c>
      <c r="O142" s="30"/>
      <c r="P142" s="46" t="s">
        <v>140</v>
      </c>
      <c r="Q142" s="47"/>
      <c r="R142" s="46" t="s">
        <v>33</v>
      </c>
      <c r="S142" s="47">
        <v>1</v>
      </c>
      <c r="T142" s="59">
        <v>12000</v>
      </c>
      <c r="U142" s="16" t="s">
        <v>403</v>
      </c>
      <c r="V142" s="16" t="s">
        <v>403</v>
      </c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</row>
    <row r="143" spans="1:215" ht="102" x14ac:dyDescent="0.25">
      <c r="A143" s="17">
        <f t="shared" si="3"/>
        <v>54</v>
      </c>
      <c r="B143" s="45">
        <v>44693</v>
      </c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46"/>
      <c r="N143" s="49" t="s">
        <v>39</v>
      </c>
      <c r="O143" s="30"/>
      <c r="P143" s="46" t="s">
        <v>141</v>
      </c>
      <c r="Q143" s="47"/>
      <c r="R143" s="46" t="s">
        <v>33</v>
      </c>
      <c r="S143" s="47">
        <v>1</v>
      </c>
      <c r="T143" s="59">
        <v>11000</v>
      </c>
      <c r="U143" s="16" t="s">
        <v>403</v>
      </c>
      <c r="V143" s="16" t="s">
        <v>403</v>
      </c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3"/>
      <c r="GV143" s="3"/>
      <c r="GW143" s="3"/>
      <c r="GX143" s="3"/>
      <c r="GY143" s="3"/>
      <c r="GZ143" s="3"/>
      <c r="HA143" s="3"/>
      <c r="HB143" s="3"/>
      <c r="HC143" s="3"/>
      <c r="HD143" s="3"/>
      <c r="HE143" s="3"/>
      <c r="HF143" s="3"/>
      <c r="HG143" s="3"/>
    </row>
    <row r="144" spans="1:215" ht="25.5" x14ac:dyDescent="0.25">
      <c r="A144" s="17">
        <f t="shared" si="3"/>
        <v>55</v>
      </c>
      <c r="B144" s="45">
        <v>44662</v>
      </c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46"/>
      <c r="N144" s="49" t="s">
        <v>39</v>
      </c>
      <c r="O144" s="30"/>
      <c r="P144" s="46" t="s">
        <v>142</v>
      </c>
      <c r="Q144" s="47"/>
      <c r="R144" s="46" t="s">
        <v>33</v>
      </c>
      <c r="S144" s="47">
        <v>1</v>
      </c>
      <c r="T144" s="59">
        <v>16000</v>
      </c>
      <c r="U144" s="46"/>
      <c r="V144" s="47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3"/>
      <c r="GV144" s="3"/>
      <c r="GW144" s="3"/>
      <c r="GX144" s="3"/>
      <c r="GY144" s="3"/>
      <c r="GZ144" s="3"/>
      <c r="HA144" s="3"/>
      <c r="HB144" s="3"/>
      <c r="HC144" s="3"/>
      <c r="HD144" s="3"/>
      <c r="HE144" s="3"/>
      <c r="HF144" s="3"/>
      <c r="HG144" s="3"/>
    </row>
    <row r="145" spans="1:215" ht="102" x14ac:dyDescent="0.25">
      <c r="A145" s="17">
        <f t="shared" si="3"/>
        <v>56</v>
      </c>
      <c r="B145" s="45">
        <v>44686</v>
      </c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46"/>
      <c r="N145" s="49" t="s">
        <v>39</v>
      </c>
      <c r="O145" s="30"/>
      <c r="P145" s="46" t="s">
        <v>143</v>
      </c>
      <c r="Q145" s="47"/>
      <c r="R145" s="46" t="s">
        <v>33</v>
      </c>
      <c r="S145" s="47">
        <v>1</v>
      </c>
      <c r="T145" s="59">
        <v>1990</v>
      </c>
      <c r="U145" s="16" t="s">
        <v>403</v>
      </c>
      <c r="V145" s="16" t="s">
        <v>403</v>
      </c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3"/>
      <c r="GV145" s="3"/>
      <c r="GW145" s="3"/>
      <c r="GX145" s="3"/>
      <c r="GY145" s="3"/>
      <c r="GZ145" s="3"/>
      <c r="HA145" s="3"/>
      <c r="HB145" s="3"/>
      <c r="HC145" s="3"/>
      <c r="HD145" s="3"/>
      <c r="HE145" s="3"/>
      <c r="HF145" s="3"/>
      <c r="HG145" s="3"/>
    </row>
    <row r="146" spans="1:215" ht="102" x14ac:dyDescent="0.25">
      <c r="A146" s="17">
        <v>57</v>
      </c>
      <c r="B146" s="45">
        <v>44705</v>
      </c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46"/>
      <c r="N146" s="49" t="s">
        <v>39</v>
      </c>
      <c r="O146" s="30"/>
      <c r="P146" s="46" t="s">
        <v>144</v>
      </c>
      <c r="Q146" s="47"/>
      <c r="R146" s="46" t="s">
        <v>33</v>
      </c>
      <c r="S146" s="47">
        <v>1</v>
      </c>
      <c r="T146" s="59">
        <v>99823</v>
      </c>
      <c r="U146" s="16" t="s">
        <v>403</v>
      </c>
      <c r="V146" s="16" t="s">
        <v>403</v>
      </c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</row>
    <row r="147" spans="1:215" ht="102" x14ac:dyDescent="0.25">
      <c r="A147" s="17">
        <v>58</v>
      </c>
      <c r="B147" s="45">
        <v>44685</v>
      </c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46"/>
      <c r="N147" s="49" t="s">
        <v>39</v>
      </c>
      <c r="O147" s="30"/>
      <c r="P147" s="46" t="s">
        <v>145</v>
      </c>
      <c r="Q147" s="47">
        <v>99999.360000000001</v>
      </c>
      <c r="R147" s="46" t="s">
        <v>35</v>
      </c>
      <c r="S147" s="47">
        <v>1</v>
      </c>
      <c r="T147" s="59">
        <v>99999.360000000001</v>
      </c>
      <c r="U147" s="16" t="s">
        <v>403</v>
      </c>
      <c r="V147" s="16" t="s">
        <v>403</v>
      </c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</row>
    <row r="148" spans="1:215" ht="102" x14ac:dyDescent="0.25">
      <c r="A148" s="17">
        <v>59</v>
      </c>
      <c r="B148" s="45">
        <v>44685</v>
      </c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46"/>
      <c r="N148" s="49" t="s">
        <v>32</v>
      </c>
      <c r="O148" s="30"/>
      <c r="P148" s="46" t="s">
        <v>161</v>
      </c>
      <c r="Q148" s="47"/>
      <c r="R148" s="46" t="s">
        <v>43</v>
      </c>
      <c r="S148" s="47">
        <v>1</v>
      </c>
      <c r="T148" s="59">
        <v>14511</v>
      </c>
      <c r="U148" s="16" t="s">
        <v>403</v>
      </c>
      <c r="V148" s="16" t="s">
        <v>403</v>
      </c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</row>
    <row r="149" spans="1:215" ht="102" x14ac:dyDescent="0.25">
      <c r="A149" s="17">
        <v>60</v>
      </c>
      <c r="B149" s="45">
        <v>44685</v>
      </c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46"/>
      <c r="N149" s="49" t="s">
        <v>32</v>
      </c>
      <c r="O149" s="30"/>
      <c r="P149" s="46" t="s">
        <v>162</v>
      </c>
      <c r="Q149" s="47"/>
      <c r="R149" s="46" t="s">
        <v>43</v>
      </c>
      <c r="S149" s="47">
        <v>1</v>
      </c>
      <c r="T149" s="59">
        <v>24959</v>
      </c>
      <c r="U149" s="16" t="s">
        <v>403</v>
      </c>
      <c r="V149" s="16" t="s">
        <v>403</v>
      </c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</row>
    <row r="150" spans="1:215" ht="102" x14ac:dyDescent="0.25">
      <c r="A150" s="17">
        <v>61</v>
      </c>
      <c r="B150" s="45">
        <v>44685</v>
      </c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46"/>
      <c r="N150" s="49" t="s">
        <v>32</v>
      </c>
      <c r="O150" s="30"/>
      <c r="P150" s="46" t="s">
        <v>163</v>
      </c>
      <c r="Q150" s="47"/>
      <c r="R150" s="46" t="s">
        <v>43</v>
      </c>
      <c r="S150" s="47">
        <v>1</v>
      </c>
      <c r="T150" s="59">
        <v>14443</v>
      </c>
      <c r="U150" s="16" t="s">
        <v>403</v>
      </c>
      <c r="V150" s="16" t="s">
        <v>403</v>
      </c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</row>
    <row r="151" spans="1:215" ht="102" x14ac:dyDescent="0.25">
      <c r="A151" s="17">
        <f t="shared" ref="A151:A213" si="4">A150+1</f>
        <v>62</v>
      </c>
      <c r="B151" s="45">
        <v>44686</v>
      </c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46"/>
      <c r="N151" s="49" t="s">
        <v>32</v>
      </c>
      <c r="O151" s="30"/>
      <c r="P151" s="46" t="s">
        <v>164</v>
      </c>
      <c r="Q151" s="47"/>
      <c r="R151" s="46" t="s">
        <v>43</v>
      </c>
      <c r="S151" s="47">
        <v>1</v>
      </c>
      <c r="T151" s="59">
        <v>17663</v>
      </c>
      <c r="U151" s="16" t="s">
        <v>403</v>
      </c>
      <c r="V151" s="16" t="s">
        <v>403</v>
      </c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</row>
    <row r="152" spans="1:215" ht="102" x14ac:dyDescent="0.25">
      <c r="A152" s="17">
        <f t="shared" si="4"/>
        <v>63</v>
      </c>
      <c r="B152" s="45">
        <v>44686</v>
      </c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46"/>
      <c r="N152" s="49" t="s">
        <v>32</v>
      </c>
      <c r="O152" s="30"/>
      <c r="P152" s="46" t="s">
        <v>165</v>
      </c>
      <c r="Q152" s="47"/>
      <c r="R152" s="46" t="s">
        <v>43</v>
      </c>
      <c r="S152" s="47">
        <v>1</v>
      </c>
      <c r="T152" s="59">
        <v>14853</v>
      </c>
      <c r="U152" s="16" t="s">
        <v>403</v>
      </c>
      <c r="V152" s="16" t="s">
        <v>403</v>
      </c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  <c r="HG152" s="3"/>
    </row>
    <row r="153" spans="1:215" ht="102" x14ac:dyDescent="0.25">
      <c r="A153" s="17">
        <f t="shared" si="4"/>
        <v>64</v>
      </c>
      <c r="B153" s="45">
        <v>44686</v>
      </c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46"/>
      <c r="N153" s="49" t="s">
        <v>32</v>
      </c>
      <c r="O153" s="30"/>
      <c r="P153" s="46" t="s">
        <v>166</v>
      </c>
      <c r="Q153" s="47"/>
      <c r="R153" s="46" t="s">
        <v>43</v>
      </c>
      <c r="S153" s="47">
        <v>1</v>
      </c>
      <c r="T153" s="59">
        <v>10650.76</v>
      </c>
      <c r="U153" s="16" t="s">
        <v>403</v>
      </c>
      <c r="V153" s="16" t="s">
        <v>403</v>
      </c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</row>
    <row r="154" spans="1:215" ht="102" x14ac:dyDescent="0.25">
      <c r="A154" s="17">
        <f t="shared" si="4"/>
        <v>65</v>
      </c>
      <c r="B154" s="45">
        <v>44692</v>
      </c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46"/>
      <c r="N154" s="49" t="s">
        <v>32</v>
      </c>
      <c r="O154" s="30"/>
      <c r="P154" s="46" t="s">
        <v>167</v>
      </c>
      <c r="Q154" s="47"/>
      <c r="R154" s="46" t="s">
        <v>43</v>
      </c>
      <c r="S154" s="47">
        <v>1</v>
      </c>
      <c r="T154" s="59">
        <v>99623</v>
      </c>
      <c r="U154" s="16" t="s">
        <v>403</v>
      </c>
      <c r="V154" s="16" t="s">
        <v>403</v>
      </c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</row>
    <row r="155" spans="1:215" ht="102" x14ac:dyDescent="0.25">
      <c r="A155" s="17" t="e">
        <f>#REF!+1</f>
        <v>#REF!</v>
      </c>
      <c r="B155" s="45">
        <v>44694</v>
      </c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46"/>
      <c r="N155" s="49" t="s">
        <v>32</v>
      </c>
      <c r="O155" s="30"/>
      <c r="P155" s="46" t="s">
        <v>168</v>
      </c>
      <c r="Q155" s="47"/>
      <c r="R155" s="46" t="s">
        <v>43</v>
      </c>
      <c r="S155" s="47">
        <v>1</v>
      </c>
      <c r="T155" s="59">
        <v>14864</v>
      </c>
      <c r="U155" s="16" t="s">
        <v>403</v>
      </c>
      <c r="V155" s="16" t="s">
        <v>403</v>
      </c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</row>
    <row r="156" spans="1:215" ht="102" x14ac:dyDescent="0.25">
      <c r="A156" s="17" t="e">
        <f t="shared" si="4"/>
        <v>#REF!</v>
      </c>
      <c r="B156" s="45">
        <v>44694</v>
      </c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46"/>
      <c r="N156" s="49" t="s">
        <v>32</v>
      </c>
      <c r="O156" s="30"/>
      <c r="P156" s="46" t="s">
        <v>169</v>
      </c>
      <c r="Q156" s="47"/>
      <c r="R156" s="46" t="s">
        <v>43</v>
      </c>
      <c r="S156" s="47">
        <v>1</v>
      </c>
      <c r="T156" s="59">
        <v>14124</v>
      </c>
      <c r="U156" s="16" t="s">
        <v>403</v>
      </c>
      <c r="V156" s="16" t="s">
        <v>403</v>
      </c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</row>
    <row r="157" spans="1:215" ht="102" x14ac:dyDescent="0.25">
      <c r="A157" s="17" t="e">
        <f t="shared" si="4"/>
        <v>#REF!</v>
      </c>
      <c r="B157" s="45">
        <v>44694</v>
      </c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46"/>
      <c r="N157" s="49" t="s">
        <v>32</v>
      </c>
      <c r="O157" s="30"/>
      <c r="P157" s="46" t="s">
        <v>170</v>
      </c>
      <c r="Q157" s="47"/>
      <c r="R157" s="46" t="s">
        <v>43</v>
      </c>
      <c r="S157" s="47">
        <v>1</v>
      </c>
      <c r="T157" s="59">
        <v>14953</v>
      </c>
      <c r="U157" s="16" t="s">
        <v>403</v>
      </c>
      <c r="V157" s="16" t="s">
        <v>403</v>
      </c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3"/>
      <c r="GV157" s="3"/>
      <c r="GW157" s="3"/>
      <c r="GX157" s="3"/>
      <c r="GY157" s="3"/>
      <c r="GZ157" s="3"/>
      <c r="HA157" s="3"/>
      <c r="HB157" s="3"/>
      <c r="HC157" s="3"/>
      <c r="HD157" s="3"/>
      <c r="HE157" s="3"/>
      <c r="HF157" s="3"/>
      <c r="HG157" s="3"/>
    </row>
    <row r="158" spans="1:215" ht="102" x14ac:dyDescent="0.25">
      <c r="A158" s="17" t="e">
        <f t="shared" si="4"/>
        <v>#REF!</v>
      </c>
      <c r="B158" s="45">
        <v>44697</v>
      </c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46"/>
      <c r="N158" s="49" t="s">
        <v>32</v>
      </c>
      <c r="O158" s="30"/>
      <c r="P158" s="46" t="s">
        <v>171</v>
      </c>
      <c r="Q158" s="47"/>
      <c r="R158" s="46" t="s">
        <v>43</v>
      </c>
      <c r="S158" s="47">
        <v>1</v>
      </c>
      <c r="T158" s="59">
        <v>14129</v>
      </c>
      <c r="U158" s="16" t="s">
        <v>403</v>
      </c>
      <c r="V158" s="16" t="s">
        <v>403</v>
      </c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3"/>
      <c r="GV158" s="3"/>
      <c r="GW158" s="3"/>
      <c r="GX158" s="3"/>
      <c r="GY158" s="3"/>
      <c r="GZ158" s="3"/>
      <c r="HA158" s="3"/>
      <c r="HB158" s="3"/>
      <c r="HC158" s="3"/>
      <c r="HD158" s="3"/>
      <c r="HE158" s="3"/>
      <c r="HF158" s="3"/>
      <c r="HG158" s="3"/>
    </row>
    <row r="159" spans="1:215" ht="102" x14ac:dyDescent="0.25">
      <c r="A159" s="17" t="e">
        <f t="shared" si="4"/>
        <v>#REF!</v>
      </c>
      <c r="B159" s="45">
        <v>44697</v>
      </c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46"/>
      <c r="N159" s="49" t="s">
        <v>32</v>
      </c>
      <c r="O159" s="30"/>
      <c r="P159" s="46" t="s">
        <v>172</v>
      </c>
      <c r="Q159" s="47"/>
      <c r="R159" s="46" t="s">
        <v>43</v>
      </c>
      <c r="S159" s="47">
        <v>1</v>
      </c>
      <c r="T159" s="59">
        <v>14889</v>
      </c>
      <c r="U159" s="16" t="s">
        <v>403</v>
      </c>
      <c r="V159" s="16" t="s">
        <v>403</v>
      </c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3"/>
      <c r="GV159" s="3"/>
      <c r="GW159" s="3"/>
      <c r="GX159" s="3"/>
      <c r="GY159" s="3"/>
      <c r="GZ159" s="3"/>
      <c r="HA159" s="3"/>
      <c r="HB159" s="3"/>
      <c r="HC159" s="3"/>
      <c r="HD159" s="3"/>
      <c r="HE159" s="3"/>
      <c r="HF159" s="3"/>
      <c r="HG159" s="3"/>
    </row>
    <row r="160" spans="1:215" ht="102" x14ac:dyDescent="0.25">
      <c r="A160" s="17" t="e">
        <f t="shared" si="4"/>
        <v>#REF!</v>
      </c>
      <c r="B160" s="45">
        <v>44697</v>
      </c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46"/>
      <c r="N160" s="49" t="s">
        <v>32</v>
      </c>
      <c r="O160" s="30"/>
      <c r="P160" s="46" t="s">
        <v>173</v>
      </c>
      <c r="Q160" s="47"/>
      <c r="R160" s="46" t="s">
        <v>43</v>
      </c>
      <c r="S160" s="47">
        <v>1</v>
      </c>
      <c r="T160" s="59">
        <v>32500</v>
      </c>
      <c r="U160" s="16" t="s">
        <v>403</v>
      </c>
      <c r="V160" s="16" t="s">
        <v>403</v>
      </c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3"/>
      <c r="GV160" s="3"/>
      <c r="GW160" s="3"/>
      <c r="GX160" s="3"/>
      <c r="GY160" s="3"/>
      <c r="GZ160" s="3"/>
      <c r="HA160" s="3"/>
      <c r="HB160" s="3"/>
      <c r="HC160" s="3"/>
      <c r="HD160" s="3"/>
      <c r="HE160" s="3"/>
      <c r="HF160" s="3"/>
      <c r="HG160" s="3"/>
    </row>
    <row r="161" spans="1:215" ht="102" x14ac:dyDescent="0.25">
      <c r="A161" s="17" t="e">
        <f t="shared" si="4"/>
        <v>#REF!</v>
      </c>
      <c r="B161" s="45">
        <v>44697</v>
      </c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46"/>
      <c r="N161" s="49" t="s">
        <v>32</v>
      </c>
      <c r="O161" s="30"/>
      <c r="P161" s="46" t="s">
        <v>174</v>
      </c>
      <c r="Q161" s="47"/>
      <c r="R161" s="46" t="s">
        <v>43</v>
      </c>
      <c r="S161" s="47">
        <v>1</v>
      </c>
      <c r="T161" s="59">
        <v>51828</v>
      </c>
      <c r="U161" s="16" t="s">
        <v>403</v>
      </c>
      <c r="V161" s="16" t="s">
        <v>403</v>
      </c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3"/>
      <c r="GV161" s="3"/>
      <c r="GW161" s="3"/>
      <c r="GX161" s="3"/>
      <c r="GY161" s="3"/>
      <c r="GZ161" s="3"/>
      <c r="HA161" s="3"/>
      <c r="HB161" s="3"/>
      <c r="HC161" s="3"/>
      <c r="HD161" s="3"/>
      <c r="HE161" s="3"/>
      <c r="HF161" s="3"/>
      <c r="HG161" s="3"/>
    </row>
    <row r="162" spans="1:215" ht="102" x14ac:dyDescent="0.25">
      <c r="A162" s="17" t="e">
        <f t="shared" si="4"/>
        <v>#REF!</v>
      </c>
      <c r="B162" s="45">
        <v>44697</v>
      </c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46"/>
      <c r="N162" s="49" t="s">
        <v>32</v>
      </c>
      <c r="O162" s="30"/>
      <c r="P162" s="46" t="s">
        <v>175</v>
      </c>
      <c r="Q162" s="47"/>
      <c r="R162" s="46" t="s">
        <v>43</v>
      </c>
      <c r="S162" s="47">
        <v>1</v>
      </c>
      <c r="T162" s="59">
        <v>14129</v>
      </c>
      <c r="U162" s="16" t="s">
        <v>403</v>
      </c>
      <c r="V162" s="16" t="s">
        <v>403</v>
      </c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3"/>
      <c r="GV162" s="3"/>
      <c r="GW162" s="3"/>
      <c r="GX162" s="3"/>
      <c r="GY162" s="3"/>
      <c r="GZ162" s="3"/>
      <c r="HA162" s="3"/>
      <c r="HB162" s="3"/>
      <c r="HC162" s="3"/>
      <c r="HD162" s="3"/>
      <c r="HE162" s="3"/>
      <c r="HF162" s="3"/>
      <c r="HG162" s="3"/>
    </row>
    <row r="163" spans="1:215" ht="102" x14ac:dyDescent="0.25">
      <c r="A163" s="17" t="e">
        <f t="shared" si="4"/>
        <v>#REF!</v>
      </c>
      <c r="B163" s="45">
        <v>44698</v>
      </c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46"/>
      <c r="N163" s="49" t="s">
        <v>32</v>
      </c>
      <c r="O163" s="30"/>
      <c r="P163" s="46" t="s">
        <v>176</v>
      </c>
      <c r="Q163" s="47"/>
      <c r="R163" s="46" t="s">
        <v>43</v>
      </c>
      <c r="S163" s="47">
        <v>1</v>
      </c>
      <c r="T163" s="59">
        <v>28000</v>
      </c>
      <c r="U163" s="16" t="s">
        <v>403</v>
      </c>
      <c r="V163" s="16" t="s">
        <v>403</v>
      </c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3"/>
      <c r="GV163" s="3"/>
      <c r="GW163" s="3"/>
      <c r="GX163" s="3"/>
      <c r="GY163" s="3"/>
      <c r="GZ163" s="3"/>
      <c r="HA163" s="3"/>
      <c r="HB163" s="3"/>
      <c r="HC163" s="3"/>
      <c r="HD163" s="3"/>
      <c r="HE163" s="3"/>
      <c r="HF163" s="3"/>
      <c r="HG163" s="3"/>
    </row>
    <row r="164" spans="1:215" ht="102" x14ac:dyDescent="0.25">
      <c r="A164" s="17" t="e">
        <f t="shared" si="4"/>
        <v>#REF!</v>
      </c>
      <c r="B164" s="45">
        <v>44699</v>
      </c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46"/>
      <c r="N164" s="49" t="s">
        <v>32</v>
      </c>
      <c r="O164" s="30"/>
      <c r="P164" s="46" t="s">
        <v>177</v>
      </c>
      <c r="Q164" s="47"/>
      <c r="R164" s="46" t="s">
        <v>43</v>
      </c>
      <c r="S164" s="47">
        <v>1</v>
      </c>
      <c r="T164" s="59">
        <v>15001</v>
      </c>
      <c r="U164" s="16" t="s">
        <v>403</v>
      </c>
      <c r="V164" s="16" t="s">
        <v>403</v>
      </c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3"/>
      <c r="GV164" s="3"/>
      <c r="GW164" s="3"/>
      <c r="GX164" s="3"/>
      <c r="GY164" s="3"/>
      <c r="GZ164" s="3"/>
      <c r="HA164" s="3"/>
      <c r="HB164" s="3"/>
      <c r="HC164" s="3"/>
      <c r="HD164" s="3"/>
      <c r="HE164" s="3"/>
      <c r="HF164" s="3"/>
      <c r="HG164" s="3"/>
    </row>
    <row r="165" spans="1:215" ht="102" x14ac:dyDescent="0.25">
      <c r="A165" s="17" t="e">
        <f t="shared" si="4"/>
        <v>#REF!</v>
      </c>
      <c r="B165" s="45">
        <v>44699</v>
      </c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46"/>
      <c r="N165" s="49" t="s">
        <v>32</v>
      </c>
      <c r="O165" s="30"/>
      <c r="P165" s="46" t="s">
        <v>178</v>
      </c>
      <c r="Q165" s="47"/>
      <c r="R165" s="46" t="s">
        <v>43</v>
      </c>
      <c r="S165" s="47">
        <v>1</v>
      </c>
      <c r="T165" s="59">
        <v>14711</v>
      </c>
      <c r="U165" s="16" t="s">
        <v>403</v>
      </c>
      <c r="V165" s="16" t="s">
        <v>403</v>
      </c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3"/>
      <c r="GV165" s="3"/>
      <c r="GW165" s="3"/>
      <c r="GX165" s="3"/>
      <c r="GY165" s="3"/>
      <c r="GZ165" s="3"/>
      <c r="HA165" s="3"/>
      <c r="HB165" s="3"/>
      <c r="HC165" s="3"/>
      <c r="HD165" s="3"/>
      <c r="HE165" s="3"/>
      <c r="HF165" s="3"/>
      <c r="HG165" s="3"/>
    </row>
    <row r="166" spans="1:215" ht="102" x14ac:dyDescent="0.25">
      <c r="A166" s="17" t="e">
        <f t="shared" si="4"/>
        <v>#REF!</v>
      </c>
      <c r="B166" s="45">
        <v>44699</v>
      </c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46"/>
      <c r="N166" s="49" t="s">
        <v>32</v>
      </c>
      <c r="O166" s="30"/>
      <c r="P166" s="46" t="s">
        <v>179</v>
      </c>
      <c r="Q166" s="47"/>
      <c r="R166" s="46" t="s">
        <v>43</v>
      </c>
      <c r="S166" s="47">
        <v>1</v>
      </c>
      <c r="T166" s="59">
        <v>14257</v>
      </c>
      <c r="U166" s="16" t="s">
        <v>403</v>
      </c>
      <c r="V166" s="16" t="s">
        <v>403</v>
      </c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3"/>
      <c r="GV166" s="3"/>
      <c r="GW166" s="3"/>
      <c r="GX166" s="3"/>
      <c r="GY166" s="3"/>
      <c r="GZ166" s="3"/>
      <c r="HA166" s="3"/>
      <c r="HB166" s="3"/>
      <c r="HC166" s="3"/>
      <c r="HD166" s="3"/>
      <c r="HE166" s="3"/>
      <c r="HF166" s="3"/>
      <c r="HG166" s="3"/>
    </row>
    <row r="167" spans="1:215" ht="102" x14ac:dyDescent="0.25">
      <c r="A167" s="17" t="e">
        <f t="shared" si="4"/>
        <v>#REF!</v>
      </c>
      <c r="B167" s="45">
        <v>44699</v>
      </c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46"/>
      <c r="N167" s="49" t="s">
        <v>32</v>
      </c>
      <c r="O167" s="30"/>
      <c r="P167" s="46" t="s">
        <v>180</v>
      </c>
      <c r="Q167" s="47"/>
      <c r="R167" s="46" t="s">
        <v>43</v>
      </c>
      <c r="S167" s="47">
        <v>1</v>
      </c>
      <c r="T167" s="59">
        <v>15231</v>
      </c>
      <c r="U167" s="16" t="s">
        <v>403</v>
      </c>
      <c r="V167" s="16" t="s">
        <v>403</v>
      </c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3"/>
      <c r="GV167" s="3"/>
      <c r="GW167" s="3"/>
      <c r="GX167" s="3"/>
      <c r="GY167" s="3"/>
      <c r="GZ167" s="3"/>
      <c r="HA167" s="3"/>
      <c r="HB167" s="3"/>
      <c r="HC167" s="3"/>
      <c r="HD167" s="3"/>
      <c r="HE167" s="3"/>
      <c r="HF167" s="3"/>
      <c r="HG167" s="3"/>
    </row>
    <row r="168" spans="1:215" ht="102" x14ac:dyDescent="0.25">
      <c r="A168" s="17" t="e">
        <f t="shared" si="4"/>
        <v>#REF!</v>
      </c>
      <c r="B168" s="45">
        <v>44699</v>
      </c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46"/>
      <c r="N168" s="49" t="s">
        <v>32</v>
      </c>
      <c r="O168" s="30"/>
      <c r="P168" s="46" t="s">
        <v>181</v>
      </c>
      <c r="Q168" s="47"/>
      <c r="R168" s="46" t="s">
        <v>43</v>
      </c>
      <c r="S168" s="47">
        <v>1</v>
      </c>
      <c r="T168" s="59">
        <v>14770</v>
      </c>
      <c r="U168" s="16" t="s">
        <v>403</v>
      </c>
      <c r="V168" s="16" t="s">
        <v>403</v>
      </c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</row>
    <row r="169" spans="1:215" ht="114.75" x14ac:dyDescent="0.25">
      <c r="A169" s="17" t="e">
        <f t="shared" si="4"/>
        <v>#REF!</v>
      </c>
      <c r="B169" s="45">
        <v>44699</v>
      </c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46"/>
      <c r="N169" s="49" t="s">
        <v>32</v>
      </c>
      <c r="O169" s="30"/>
      <c r="P169" s="46" t="s">
        <v>182</v>
      </c>
      <c r="Q169" s="47"/>
      <c r="R169" s="46" t="s">
        <v>43</v>
      </c>
      <c r="S169" s="47">
        <v>1</v>
      </c>
      <c r="T169" s="59">
        <v>53424</v>
      </c>
      <c r="U169" s="16" t="s">
        <v>403</v>
      </c>
      <c r="V169" s="16" t="s">
        <v>403</v>
      </c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</row>
    <row r="170" spans="1:215" ht="102" x14ac:dyDescent="0.25">
      <c r="A170" s="17" t="e">
        <f t="shared" si="4"/>
        <v>#REF!</v>
      </c>
      <c r="B170" s="45">
        <v>44704</v>
      </c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46"/>
      <c r="N170" s="49" t="s">
        <v>32</v>
      </c>
      <c r="O170" s="30"/>
      <c r="P170" s="46" t="s">
        <v>183</v>
      </c>
      <c r="Q170" s="47"/>
      <c r="R170" s="46" t="s">
        <v>34</v>
      </c>
      <c r="S170" s="47">
        <v>48</v>
      </c>
      <c r="T170" s="59">
        <v>99990</v>
      </c>
      <c r="U170" s="16" t="s">
        <v>403</v>
      </c>
      <c r="V170" s="16" t="s">
        <v>403</v>
      </c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</row>
    <row r="171" spans="1:215" ht="102" x14ac:dyDescent="0.25">
      <c r="A171" s="17" t="e">
        <f t="shared" si="4"/>
        <v>#REF!</v>
      </c>
      <c r="B171" s="45">
        <v>44705</v>
      </c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46"/>
      <c r="N171" s="49" t="s">
        <v>32</v>
      </c>
      <c r="O171" s="30"/>
      <c r="P171" s="46" t="s">
        <v>184</v>
      </c>
      <c r="Q171" s="47"/>
      <c r="R171" s="46" t="s">
        <v>44</v>
      </c>
      <c r="S171" s="47">
        <v>2</v>
      </c>
      <c r="T171" s="59">
        <v>98800</v>
      </c>
      <c r="U171" s="16" t="s">
        <v>403</v>
      </c>
      <c r="V171" s="16" t="s">
        <v>403</v>
      </c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</row>
    <row r="172" spans="1:215" ht="102" x14ac:dyDescent="0.25">
      <c r="A172" s="17" t="e">
        <f t="shared" si="4"/>
        <v>#REF!</v>
      </c>
      <c r="B172" s="45">
        <v>44707</v>
      </c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46"/>
      <c r="N172" s="49" t="s">
        <v>32</v>
      </c>
      <c r="O172" s="30"/>
      <c r="P172" s="46" t="s">
        <v>185</v>
      </c>
      <c r="Q172" s="47"/>
      <c r="R172" s="46" t="s">
        <v>43</v>
      </c>
      <c r="S172" s="47">
        <v>1</v>
      </c>
      <c r="T172" s="59">
        <v>17904</v>
      </c>
      <c r="U172" s="16" t="s">
        <v>403</v>
      </c>
      <c r="V172" s="16" t="s">
        <v>403</v>
      </c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</row>
    <row r="173" spans="1:215" ht="102" x14ac:dyDescent="0.25">
      <c r="A173" s="17" t="e">
        <f t="shared" si="4"/>
        <v>#REF!</v>
      </c>
      <c r="B173" s="45">
        <v>44707</v>
      </c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46"/>
      <c r="N173" s="49" t="s">
        <v>32</v>
      </c>
      <c r="O173" s="30"/>
      <c r="P173" s="46" t="s">
        <v>186</v>
      </c>
      <c r="Q173" s="47"/>
      <c r="R173" s="46" t="s">
        <v>43</v>
      </c>
      <c r="S173" s="47">
        <v>1</v>
      </c>
      <c r="T173" s="59">
        <v>97391</v>
      </c>
      <c r="U173" s="16" t="s">
        <v>403</v>
      </c>
      <c r="V173" s="16" t="s">
        <v>403</v>
      </c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</row>
    <row r="174" spans="1:215" ht="102" x14ac:dyDescent="0.25">
      <c r="A174" s="17" t="e">
        <f t="shared" si="4"/>
        <v>#REF!</v>
      </c>
      <c r="B174" s="45">
        <v>44707</v>
      </c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46"/>
      <c r="N174" s="49" t="s">
        <v>32</v>
      </c>
      <c r="O174" s="30"/>
      <c r="P174" s="46" t="s">
        <v>187</v>
      </c>
      <c r="Q174" s="47"/>
      <c r="R174" s="46" t="s">
        <v>43</v>
      </c>
      <c r="S174" s="47">
        <v>1</v>
      </c>
      <c r="T174" s="59">
        <v>78758</v>
      </c>
      <c r="U174" s="16" t="s">
        <v>403</v>
      </c>
      <c r="V174" s="16" t="s">
        <v>403</v>
      </c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</row>
    <row r="175" spans="1:215" ht="102" x14ac:dyDescent="0.25">
      <c r="A175" s="17" t="e">
        <f t="shared" si="4"/>
        <v>#REF!</v>
      </c>
      <c r="B175" s="45">
        <v>44707</v>
      </c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46"/>
      <c r="N175" s="49" t="s">
        <v>32</v>
      </c>
      <c r="O175" s="30"/>
      <c r="P175" s="46" t="s">
        <v>188</v>
      </c>
      <c r="Q175" s="47"/>
      <c r="R175" s="46" t="s">
        <v>43</v>
      </c>
      <c r="S175" s="47">
        <v>1</v>
      </c>
      <c r="T175" s="59">
        <v>28762</v>
      </c>
      <c r="U175" s="16" t="s">
        <v>403</v>
      </c>
      <c r="V175" s="16" t="s">
        <v>403</v>
      </c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</row>
    <row r="176" spans="1:215" ht="102" x14ac:dyDescent="0.25">
      <c r="A176" s="17" t="e">
        <f t="shared" si="4"/>
        <v>#REF!</v>
      </c>
      <c r="B176" s="45">
        <v>44707</v>
      </c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46"/>
      <c r="N176" s="49" t="s">
        <v>32</v>
      </c>
      <c r="O176" s="30"/>
      <c r="P176" s="46" t="s">
        <v>189</v>
      </c>
      <c r="Q176" s="47"/>
      <c r="R176" s="46" t="s">
        <v>43</v>
      </c>
      <c r="S176" s="47">
        <v>1</v>
      </c>
      <c r="T176" s="59">
        <v>17952</v>
      </c>
      <c r="U176" s="16" t="s">
        <v>403</v>
      </c>
      <c r="V176" s="16" t="s">
        <v>403</v>
      </c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</row>
    <row r="177" spans="1:215" ht="102" x14ac:dyDescent="0.25">
      <c r="A177" s="17" t="e">
        <f t="shared" si="4"/>
        <v>#REF!</v>
      </c>
      <c r="B177" s="45">
        <v>44707</v>
      </c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46"/>
      <c r="N177" s="49" t="s">
        <v>32</v>
      </c>
      <c r="O177" s="30"/>
      <c r="P177" s="46" t="s">
        <v>190</v>
      </c>
      <c r="Q177" s="47"/>
      <c r="R177" s="46" t="s">
        <v>43</v>
      </c>
      <c r="S177" s="47">
        <v>1</v>
      </c>
      <c r="T177" s="59">
        <v>15050</v>
      </c>
      <c r="U177" s="16" t="s">
        <v>403</v>
      </c>
      <c r="V177" s="16" t="s">
        <v>403</v>
      </c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</row>
    <row r="178" spans="1:215" ht="114.75" x14ac:dyDescent="0.25">
      <c r="A178" s="17" t="e">
        <f t="shared" si="4"/>
        <v>#REF!</v>
      </c>
      <c r="B178" s="45">
        <v>44707</v>
      </c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46"/>
      <c r="N178" s="49" t="s">
        <v>32</v>
      </c>
      <c r="O178" s="30"/>
      <c r="P178" s="46" t="s">
        <v>191</v>
      </c>
      <c r="Q178" s="47"/>
      <c r="R178" s="46" t="s">
        <v>43</v>
      </c>
      <c r="S178" s="47">
        <v>1</v>
      </c>
      <c r="T178" s="59">
        <v>98701</v>
      </c>
      <c r="U178" s="16" t="s">
        <v>403</v>
      </c>
      <c r="V178" s="16" t="s">
        <v>403</v>
      </c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</row>
    <row r="179" spans="1:215" ht="102" x14ac:dyDescent="0.25">
      <c r="A179" s="17" t="e">
        <f t="shared" si="4"/>
        <v>#REF!</v>
      </c>
      <c r="B179" s="45">
        <v>44705</v>
      </c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46"/>
      <c r="N179" s="49" t="s">
        <v>32</v>
      </c>
      <c r="O179" s="30"/>
      <c r="P179" s="46" t="s">
        <v>197</v>
      </c>
      <c r="Q179" s="47"/>
      <c r="R179" s="46"/>
      <c r="S179" s="47"/>
      <c r="T179" s="59">
        <v>93046</v>
      </c>
      <c r="U179" s="16" t="s">
        <v>403</v>
      </c>
      <c r="V179" s="16" t="s">
        <v>403</v>
      </c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</row>
    <row r="180" spans="1:215" ht="102" x14ac:dyDescent="0.25">
      <c r="A180" s="17" t="e">
        <f t="shared" si="4"/>
        <v>#REF!</v>
      </c>
      <c r="B180" s="45">
        <v>44692</v>
      </c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46"/>
      <c r="N180" s="49" t="s">
        <v>32</v>
      </c>
      <c r="O180" s="30"/>
      <c r="P180" s="46" t="s">
        <v>198</v>
      </c>
      <c r="Q180" s="47" t="s">
        <v>199</v>
      </c>
      <c r="R180" s="46" t="s">
        <v>200</v>
      </c>
      <c r="S180" s="47">
        <v>1</v>
      </c>
      <c r="T180" s="59">
        <v>51533</v>
      </c>
      <c r="U180" s="16" t="s">
        <v>403</v>
      </c>
      <c r="V180" s="16" t="s">
        <v>403</v>
      </c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</row>
    <row r="181" spans="1:215" ht="102" x14ac:dyDescent="0.25">
      <c r="A181" s="17" t="e">
        <f t="shared" si="4"/>
        <v>#REF!</v>
      </c>
      <c r="B181" s="45">
        <v>44687</v>
      </c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46"/>
      <c r="N181" s="49" t="s">
        <v>32</v>
      </c>
      <c r="O181" s="30"/>
      <c r="P181" s="46" t="s">
        <v>201</v>
      </c>
      <c r="Q181" s="47" t="s">
        <v>202</v>
      </c>
      <c r="R181" s="46" t="s">
        <v>200</v>
      </c>
      <c r="S181" s="47">
        <v>1</v>
      </c>
      <c r="T181" s="59">
        <v>95986</v>
      </c>
      <c r="U181" s="16" t="s">
        <v>403</v>
      </c>
      <c r="V181" s="16" t="s">
        <v>403</v>
      </c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</row>
    <row r="182" spans="1:215" ht="102" x14ac:dyDescent="0.25">
      <c r="A182" s="17" t="e">
        <f t="shared" si="4"/>
        <v>#REF!</v>
      </c>
      <c r="B182" s="45">
        <v>44687</v>
      </c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46"/>
      <c r="N182" s="49" t="s">
        <v>32</v>
      </c>
      <c r="O182" s="30"/>
      <c r="P182" s="46" t="s">
        <v>203</v>
      </c>
      <c r="Q182" s="47" t="s">
        <v>204</v>
      </c>
      <c r="R182" s="46" t="s">
        <v>200</v>
      </c>
      <c r="S182" s="47">
        <v>1</v>
      </c>
      <c r="T182" s="59">
        <v>24858</v>
      </c>
      <c r="U182" s="16" t="s">
        <v>403</v>
      </c>
      <c r="V182" s="16" t="s">
        <v>403</v>
      </c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</row>
    <row r="183" spans="1:215" ht="102" x14ac:dyDescent="0.25">
      <c r="A183" s="17" t="e">
        <f t="shared" si="4"/>
        <v>#REF!</v>
      </c>
      <c r="B183" s="45">
        <v>44687</v>
      </c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46"/>
      <c r="N183" s="49" t="s">
        <v>32</v>
      </c>
      <c r="O183" s="30"/>
      <c r="P183" s="46" t="s">
        <v>205</v>
      </c>
      <c r="Q183" s="47" t="s">
        <v>206</v>
      </c>
      <c r="R183" s="46" t="s">
        <v>200</v>
      </c>
      <c r="S183" s="47">
        <v>1</v>
      </c>
      <c r="T183" s="59">
        <v>94976</v>
      </c>
      <c r="U183" s="16" t="s">
        <v>403</v>
      </c>
      <c r="V183" s="16" t="s">
        <v>403</v>
      </c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</row>
    <row r="184" spans="1:215" ht="102" x14ac:dyDescent="0.25">
      <c r="A184" s="17" t="e">
        <f t="shared" si="4"/>
        <v>#REF!</v>
      </c>
      <c r="B184" s="45">
        <v>44687</v>
      </c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46"/>
      <c r="N184" s="49" t="s">
        <v>32</v>
      </c>
      <c r="O184" s="30"/>
      <c r="P184" s="46" t="s">
        <v>207</v>
      </c>
      <c r="Q184" s="47" t="s">
        <v>208</v>
      </c>
      <c r="R184" s="46" t="s">
        <v>200</v>
      </c>
      <c r="S184" s="47">
        <v>1</v>
      </c>
      <c r="T184" s="59">
        <v>68518</v>
      </c>
      <c r="U184" s="16" t="s">
        <v>403</v>
      </c>
      <c r="V184" s="16" t="s">
        <v>403</v>
      </c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</row>
    <row r="185" spans="1:215" ht="102" x14ac:dyDescent="0.25">
      <c r="A185" s="17" t="e">
        <f t="shared" si="4"/>
        <v>#REF!</v>
      </c>
      <c r="B185" s="45">
        <v>44687</v>
      </c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46"/>
      <c r="N185" s="49" t="s">
        <v>32</v>
      </c>
      <c r="O185" s="30"/>
      <c r="P185" s="46" t="s">
        <v>209</v>
      </c>
      <c r="Q185" s="47" t="s">
        <v>206</v>
      </c>
      <c r="R185" s="46" t="s">
        <v>200</v>
      </c>
      <c r="S185" s="47">
        <v>1</v>
      </c>
      <c r="T185" s="59">
        <v>94976</v>
      </c>
      <c r="U185" s="16" t="s">
        <v>403</v>
      </c>
      <c r="V185" s="16" t="s">
        <v>403</v>
      </c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</row>
    <row r="186" spans="1:215" ht="102" x14ac:dyDescent="0.25">
      <c r="A186" s="17" t="e">
        <f t="shared" si="4"/>
        <v>#REF!</v>
      </c>
      <c r="B186" s="45">
        <v>44687</v>
      </c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46"/>
      <c r="N186" s="49" t="s">
        <v>32</v>
      </c>
      <c r="O186" s="30"/>
      <c r="P186" s="46" t="s">
        <v>210</v>
      </c>
      <c r="Q186" s="47" t="s">
        <v>208</v>
      </c>
      <c r="R186" s="46" t="s">
        <v>200</v>
      </c>
      <c r="S186" s="47">
        <v>1</v>
      </c>
      <c r="T186" s="59">
        <v>68518</v>
      </c>
      <c r="U186" s="16" t="s">
        <v>403</v>
      </c>
      <c r="V186" s="16" t="s">
        <v>403</v>
      </c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3"/>
      <c r="GV186" s="3"/>
      <c r="GW186" s="3"/>
      <c r="GX186" s="3"/>
      <c r="GY186" s="3"/>
      <c r="GZ186" s="3"/>
      <c r="HA186" s="3"/>
      <c r="HB186" s="3"/>
      <c r="HC186" s="3"/>
      <c r="HD186" s="3"/>
      <c r="HE186" s="3"/>
      <c r="HF186" s="3"/>
      <c r="HG186" s="3"/>
    </row>
    <row r="187" spans="1:215" ht="102" x14ac:dyDescent="0.25">
      <c r="A187" s="17" t="e">
        <f t="shared" si="4"/>
        <v>#REF!</v>
      </c>
      <c r="B187" s="45">
        <v>44687</v>
      </c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46"/>
      <c r="N187" s="49" t="s">
        <v>32</v>
      </c>
      <c r="O187" s="30"/>
      <c r="P187" s="46" t="s">
        <v>211</v>
      </c>
      <c r="Q187" s="47" t="s">
        <v>206</v>
      </c>
      <c r="R187" s="46" t="s">
        <v>200</v>
      </c>
      <c r="S187" s="47">
        <v>1</v>
      </c>
      <c r="T187" s="59">
        <v>94976</v>
      </c>
      <c r="U187" s="16" t="s">
        <v>403</v>
      </c>
      <c r="V187" s="16" t="s">
        <v>403</v>
      </c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3"/>
      <c r="GV187" s="3"/>
      <c r="GW187" s="3"/>
      <c r="GX187" s="3"/>
      <c r="GY187" s="3"/>
      <c r="GZ187" s="3"/>
      <c r="HA187" s="3"/>
      <c r="HB187" s="3"/>
      <c r="HC187" s="3"/>
      <c r="HD187" s="3"/>
      <c r="HE187" s="3"/>
      <c r="HF187" s="3"/>
      <c r="HG187" s="3"/>
    </row>
    <row r="188" spans="1:215" ht="102" x14ac:dyDescent="0.25">
      <c r="A188" s="17" t="e">
        <f t="shared" si="4"/>
        <v>#REF!</v>
      </c>
      <c r="B188" s="45">
        <v>44687</v>
      </c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46"/>
      <c r="N188" s="49" t="s">
        <v>32</v>
      </c>
      <c r="O188" s="30"/>
      <c r="P188" s="46" t="s">
        <v>212</v>
      </c>
      <c r="Q188" s="47" t="s">
        <v>208</v>
      </c>
      <c r="R188" s="46" t="s">
        <v>200</v>
      </c>
      <c r="S188" s="47">
        <v>1</v>
      </c>
      <c r="T188" s="59">
        <v>68518</v>
      </c>
      <c r="U188" s="16" t="s">
        <v>403</v>
      </c>
      <c r="V188" s="16" t="s">
        <v>403</v>
      </c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3"/>
      <c r="GV188" s="3"/>
      <c r="GW188" s="3"/>
      <c r="GX188" s="3"/>
      <c r="GY188" s="3"/>
      <c r="GZ188" s="3"/>
      <c r="HA188" s="3"/>
      <c r="HB188" s="3"/>
      <c r="HC188" s="3"/>
      <c r="HD188" s="3"/>
      <c r="HE188" s="3"/>
      <c r="HF188" s="3"/>
      <c r="HG188" s="3"/>
    </row>
    <row r="189" spans="1:215" ht="102" x14ac:dyDescent="0.25">
      <c r="A189" s="17" t="e">
        <f t="shared" si="4"/>
        <v>#REF!</v>
      </c>
      <c r="B189" s="45">
        <v>44687</v>
      </c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46"/>
      <c r="N189" s="49" t="s">
        <v>32</v>
      </c>
      <c r="O189" s="30"/>
      <c r="P189" s="46" t="s">
        <v>213</v>
      </c>
      <c r="Q189" s="47" t="s">
        <v>206</v>
      </c>
      <c r="R189" s="46" t="s">
        <v>200</v>
      </c>
      <c r="S189" s="47">
        <v>1</v>
      </c>
      <c r="T189" s="59">
        <v>94976</v>
      </c>
      <c r="U189" s="16" t="s">
        <v>403</v>
      </c>
      <c r="V189" s="16" t="s">
        <v>403</v>
      </c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3"/>
      <c r="GV189" s="3"/>
      <c r="GW189" s="3"/>
      <c r="GX189" s="3"/>
      <c r="GY189" s="3"/>
      <c r="GZ189" s="3"/>
      <c r="HA189" s="3"/>
      <c r="HB189" s="3"/>
      <c r="HC189" s="3"/>
      <c r="HD189" s="3"/>
      <c r="HE189" s="3"/>
      <c r="HF189" s="3"/>
      <c r="HG189" s="3"/>
    </row>
    <row r="190" spans="1:215" ht="102" x14ac:dyDescent="0.25">
      <c r="A190" s="17" t="e">
        <f t="shared" si="4"/>
        <v>#REF!</v>
      </c>
      <c r="B190" s="45">
        <v>44687</v>
      </c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46"/>
      <c r="N190" s="49" t="s">
        <v>32</v>
      </c>
      <c r="O190" s="30"/>
      <c r="P190" s="46" t="s">
        <v>214</v>
      </c>
      <c r="Q190" s="47" t="s">
        <v>208</v>
      </c>
      <c r="R190" s="46" t="s">
        <v>200</v>
      </c>
      <c r="S190" s="47">
        <v>1</v>
      </c>
      <c r="T190" s="59">
        <v>68518</v>
      </c>
      <c r="U190" s="16" t="s">
        <v>403</v>
      </c>
      <c r="V190" s="16" t="s">
        <v>403</v>
      </c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  <c r="GW190" s="3"/>
      <c r="GX190" s="3"/>
      <c r="GY190" s="3"/>
      <c r="GZ190" s="3"/>
      <c r="HA190" s="3"/>
      <c r="HB190" s="3"/>
      <c r="HC190" s="3"/>
      <c r="HD190" s="3"/>
      <c r="HE190" s="3"/>
      <c r="HF190" s="3"/>
      <c r="HG190" s="3"/>
    </row>
    <row r="191" spans="1:215" ht="102" x14ac:dyDescent="0.25">
      <c r="A191" s="17" t="e">
        <f t="shared" si="4"/>
        <v>#REF!</v>
      </c>
      <c r="B191" s="45">
        <v>44687</v>
      </c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46"/>
      <c r="N191" s="49" t="s">
        <v>32</v>
      </c>
      <c r="O191" s="30"/>
      <c r="P191" s="46" t="s">
        <v>215</v>
      </c>
      <c r="Q191" s="47" t="s">
        <v>202</v>
      </c>
      <c r="R191" s="46" t="s">
        <v>200</v>
      </c>
      <c r="S191" s="47">
        <v>1</v>
      </c>
      <c r="T191" s="59">
        <v>95986</v>
      </c>
      <c r="U191" s="16" t="s">
        <v>403</v>
      </c>
      <c r="V191" s="16" t="s">
        <v>403</v>
      </c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3"/>
      <c r="GV191" s="3"/>
      <c r="GW191" s="3"/>
      <c r="GX191" s="3"/>
      <c r="GY191" s="3"/>
      <c r="GZ191" s="3"/>
      <c r="HA191" s="3"/>
      <c r="HB191" s="3"/>
      <c r="HC191" s="3"/>
      <c r="HD191" s="3"/>
      <c r="HE191" s="3"/>
      <c r="HF191" s="3"/>
      <c r="HG191" s="3"/>
    </row>
    <row r="192" spans="1:215" ht="102" x14ac:dyDescent="0.25">
      <c r="A192" s="17" t="e">
        <f t="shared" si="4"/>
        <v>#REF!</v>
      </c>
      <c r="B192" s="45">
        <v>44687</v>
      </c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46"/>
      <c r="N192" s="49" t="s">
        <v>32</v>
      </c>
      <c r="O192" s="30"/>
      <c r="P192" s="46" t="s">
        <v>216</v>
      </c>
      <c r="Q192" s="47" t="s">
        <v>208</v>
      </c>
      <c r="R192" s="46" t="s">
        <v>200</v>
      </c>
      <c r="S192" s="47">
        <v>1</v>
      </c>
      <c r="T192" s="59">
        <v>68518</v>
      </c>
      <c r="U192" s="16" t="s">
        <v>403</v>
      </c>
      <c r="V192" s="16" t="s">
        <v>403</v>
      </c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3"/>
      <c r="GV192" s="3"/>
      <c r="GW192" s="3"/>
      <c r="GX192" s="3"/>
      <c r="GY192" s="3"/>
      <c r="GZ192" s="3"/>
      <c r="HA192" s="3"/>
      <c r="HB192" s="3"/>
      <c r="HC192" s="3"/>
      <c r="HD192" s="3"/>
      <c r="HE192" s="3"/>
      <c r="HF192" s="3"/>
      <c r="HG192" s="3"/>
    </row>
    <row r="193" spans="1:215" ht="102" x14ac:dyDescent="0.25">
      <c r="A193" s="17" t="e">
        <f t="shared" si="4"/>
        <v>#REF!</v>
      </c>
      <c r="B193" s="45">
        <v>44687</v>
      </c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46"/>
      <c r="N193" s="49" t="s">
        <v>32</v>
      </c>
      <c r="O193" s="30"/>
      <c r="P193" s="46" t="s">
        <v>217</v>
      </c>
      <c r="Q193" s="47" t="s">
        <v>202</v>
      </c>
      <c r="R193" s="46" t="s">
        <v>200</v>
      </c>
      <c r="S193" s="47">
        <v>1</v>
      </c>
      <c r="T193" s="59">
        <v>95986</v>
      </c>
      <c r="U193" s="16" t="s">
        <v>403</v>
      </c>
      <c r="V193" s="16" t="s">
        <v>403</v>
      </c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3"/>
      <c r="GV193" s="3"/>
      <c r="GW193" s="3"/>
      <c r="GX193" s="3"/>
      <c r="GY193" s="3"/>
      <c r="GZ193" s="3"/>
      <c r="HA193" s="3"/>
      <c r="HB193" s="3"/>
      <c r="HC193" s="3"/>
      <c r="HD193" s="3"/>
      <c r="HE193" s="3"/>
      <c r="HF193" s="3"/>
      <c r="HG193" s="3"/>
    </row>
    <row r="194" spans="1:215" ht="102" x14ac:dyDescent="0.25">
      <c r="A194" s="17" t="e">
        <f t="shared" si="4"/>
        <v>#REF!</v>
      </c>
      <c r="B194" s="45">
        <v>44687</v>
      </c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46"/>
      <c r="N194" s="49" t="s">
        <v>32</v>
      </c>
      <c r="O194" s="30"/>
      <c r="P194" s="46" t="s">
        <v>218</v>
      </c>
      <c r="Q194" s="47" t="s">
        <v>208</v>
      </c>
      <c r="R194" s="46" t="s">
        <v>200</v>
      </c>
      <c r="S194" s="47">
        <v>1</v>
      </c>
      <c r="T194" s="59">
        <v>68518</v>
      </c>
      <c r="U194" s="16" t="s">
        <v>403</v>
      </c>
      <c r="V194" s="16" t="s">
        <v>403</v>
      </c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3"/>
      <c r="GV194" s="3"/>
      <c r="GW194" s="3"/>
      <c r="GX194" s="3"/>
      <c r="GY194" s="3"/>
      <c r="GZ194" s="3"/>
      <c r="HA194" s="3"/>
      <c r="HB194" s="3"/>
      <c r="HC194" s="3"/>
      <c r="HD194" s="3"/>
      <c r="HE194" s="3"/>
      <c r="HF194" s="3"/>
      <c r="HG194" s="3"/>
    </row>
    <row r="195" spans="1:215" ht="102" x14ac:dyDescent="0.25">
      <c r="A195" s="17" t="e">
        <f t="shared" si="4"/>
        <v>#REF!</v>
      </c>
      <c r="B195" s="45">
        <v>44687</v>
      </c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46"/>
      <c r="N195" s="49" t="s">
        <v>32</v>
      </c>
      <c r="O195" s="30"/>
      <c r="P195" s="46" t="s">
        <v>219</v>
      </c>
      <c r="Q195" s="47" t="s">
        <v>202</v>
      </c>
      <c r="R195" s="46" t="s">
        <v>200</v>
      </c>
      <c r="S195" s="47">
        <v>1</v>
      </c>
      <c r="T195" s="59">
        <v>95986</v>
      </c>
      <c r="U195" s="16" t="s">
        <v>403</v>
      </c>
      <c r="V195" s="16" t="s">
        <v>403</v>
      </c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3"/>
      <c r="GV195" s="3"/>
      <c r="GW195" s="3"/>
      <c r="GX195" s="3"/>
      <c r="GY195" s="3"/>
      <c r="GZ195" s="3"/>
      <c r="HA195" s="3"/>
      <c r="HB195" s="3"/>
      <c r="HC195" s="3"/>
      <c r="HD195" s="3"/>
      <c r="HE195" s="3"/>
      <c r="HF195" s="3"/>
      <c r="HG195" s="3"/>
    </row>
    <row r="196" spans="1:215" ht="102" x14ac:dyDescent="0.25">
      <c r="A196" s="17" t="e">
        <f t="shared" si="4"/>
        <v>#REF!</v>
      </c>
      <c r="B196" s="45">
        <v>44687</v>
      </c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46"/>
      <c r="N196" s="49" t="s">
        <v>32</v>
      </c>
      <c r="O196" s="30"/>
      <c r="P196" s="46" t="s">
        <v>220</v>
      </c>
      <c r="Q196" s="47" t="s">
        <v>208</v>
      </c>
      <c r="R196" s="46" t="s">
        <v>200</v>
      </c>
      <c r="S196" s="47">
        <v>1</v>
      </c>
      <c r="T196" s="59">
        <v>68518</v>
      </c>
      <c r="U196" s="16" t="s">
        <v>403</v>
      </c>
      <c r="V196" s="16" t="s">
        <v>403</v>
      </c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3"/>
      <c r="GV196" s="3"/>
      <c r="GW196" s="3"/>
      <c r="GX196" s="3"/>
      <c r="GY196" s="3"/>
      <c r="GZ196" s="3"/>
      <c r="HA196" s="3"/>
      <c r="HB196" s="3"/>
      <c r="HC196" s="3"/>
      <c r="HD196" s="3"/>
      <c r="HE196" s="3"/>
      <c r="HF196" s="3"/>
      <c r="HG196" s="3"/>
    </row>
    <row r="197" spans="1:215" ht="102" x14ac:dyDescent="0.25">
      <c r="A197" s="17" t="e">
        <f t="shared" si="4"/>
        <v>#REF!</v>
      </c>
      <c r="B197" s="45">
        <v>44687</v>
      </c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46"/>
      <c r="N197" s="49" t="s">
        <v>32</v>
      </c>
      <c r="O197" s="30"/>
      <c r="P197" s="46" t="s">
        <v>221</v>
      </c>
      <c r="Q197" s="47" t="s">
        <v>202</v>
      </c>
      <c r="R197" s="46" t="s">
        <v>200</v>
      </c>
      <c r="S197" s="47">
        <v>1</v>
      </c>
      <c r="T197" s="59">
        <v>95986</v>
      </c>
      <c r="U197" s="16" t="s">
        <v>403</v>
      </c>
      <c r="V197" s="16" t="s">
        <v>403</v>
      </c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3"/>
      <c r="GV197" s="3"/>
      <c r="GW197" s="3"/>
      <c r="GX197" s="3"/>
      <c r="GY197" s="3"/>
      <c r="GZ197" s="3"/>
      <c r="HA197" s="3"/>
      <c r="HB197" s="3"/>
      <c r="HC197" s="3"/>
      <c r="HD197" s="3"/>
      <c r="HE197" s="3"/>
      <c r="HF197" s="3"/>
      <c r="HG197" s="3"/>
    </row>
    <row r="198" spans="1:215" ht="102" x14ac:dyDescent="0.25">
      <c r="A198" s="17" t="e">
        <f t="shared" si="4"/>
        <v>#REF!</v>
      </c>
      <c r="B198" s="45">
        <v>44687</v>
      </c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46"/>
      <c r="N198" s="49" t="s">
        <v>32</v>
      </c>
      <c r="O198" s="30"/>
      <c r="P198" s="46" t="s">
        <v>222</v>
      </c>
      <c r="Q198" s="47" t="s">
        <v>208</v>
      </c>
      <c r="R198" s="46" t="s">
        <v>200</v>
      </c>
      <c r="S198" s="47">
        <v>1</v>
      </c>
      <c r="T198" s="59">
        <v>68518</v>
      </c>
      <c r="U198" s="16" t="s">
        <v>403</v>
      </c>
      <c r="V198" s="16" t="s">
        <v>403</v>
      </c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3"/>
      <c r="GV198" s="3"/>
      <c r="GW198" s="3"/>
      <c r="GX198" s="3"/>
      <c r="GY198" s="3"/>
      <c r="GZ198" s="3"/>
      <c r="HA198" s="3"/>
      <c r="HB198" s="3"/>
      <c r="HC198" s="3"/>
      <c r="HD198" s="3"/>
      <c r="HE198" s="3"/>
      <c r="HF198" s="3"/>
      <c r="HG198" s="3"/>
    </row>
    <row r="199" spans="1:215" ht="102" x14ac:dyDescent="0.25">
      <c r="A199" s="17" t="e">
        <f t="shared" si="4"/>
        <v>#REF!</v>
      </c>
      <c r="B199" s="45">
        <v>44687</v>
      </c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46"/>
      <c r="N199" s="49" t="s">
        <v>32</v>
      </c>
      <c r="O199" s="30"/>
      <c r="P199" s="46" t="s">
        <v>223</v>
      </c>
      <c r="Q199" s="47" t="s">
        <v>202</v>
      </c>
      <c r="R199" s="46" t="s">
        <v>200</v>
      </c>
      <c r="S199" s="47">
        <v>1</v>
      </c>
      <c r="T199" s="59">
        <v>95986</v>
      </c>
      <c r="U199" s="16" t="s">
        <v>403</v>
      </c>
      <c r="V199" s="16" t="s">
        <v>403</v>
      </c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3"/>
      <c r="GV199" s="3"/>
      <c r="GW199" s="3"/>
      <c r="GX199" s="3"/>
      <c r="GY199" s="3"/>
      <c r="GZ199" s="3"/>
      <c r="HA199" s="3"/>
      <c r="HB199" s="3"/>
      <c r="HC199" s="3"/>
      <c r="HD199" s="3"/>
      <c r="HE199" s="3"/>
      <c r="HF199" s="3"/>
      <c r="HG199" s="3"/>
    </row>
    <row r="200" spans="1:215" ht="102" x14ac:dyDescent="0.25">
      <c r="A200" s="17" t="e">
        <f t="shared" si="4"/>
        <v>#REF!</v>
      </c>
      <c r="B200" s="45">
        <v>44687</v>
      </c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46"/>
      <c r="N200" s="49" t="s">
        <v>32</v>
      </c>
      <c r="O200" s="30"/>
      <c r="P200" s="46" t="s">
        <v>224</v>
      </c>
      <c r="Q200" s="47" t="s">
        <v>208</v>
      </c>
      <c r="R200" s="46" t="s">
        <v>200</v>
      </c>
      <c r="S200" s="47">
        <v>1</v>
      </c>
      <c r="T200" s="59">
        <v>68518</v>
      </c>
      <c r="U200" s="16" t="s">
        <v>403</v>
      </c>
      <c r="V200" s="16" t="s">
        <v>403</v>
      </c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3"/>
      <c r="GV200" s="3"/>
      <c r="GW200" s="3"/>
      <c r="GX200" s="3"/>
      <c r="GY200" s="3"/>
      <c r="GZ200" s="3"/>
      <c r="HA200" s="3"/>
      <c r="HB200" s="3"/>
      <c r="HC200" s="3"/>
      <c r="HD200" s="3"/>
      <c r="HE200" s="3"/>
      <c r="HF200" s="3"/>
      <c r="HG200" s="3"/>
    </row>
    <row r="201" spans="1:215" ht="102" x14ac:dyDescent="0.25">
      <c r="A201" s="17" t="e">
        <f t="shared" si="4"/>
        <v>#REF!</v>
      </c>
      <c r="B201" s="45">
        <v>44687</v>
      </c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46"/>
      <c r="N201" s="49" t="s">
        <v>32</v>
      </c>
      <c r="O201" s="30"/>
      <c r="P201" s="46" t="s">
        <v>225</v>
      </c>
      <c r="Q201" s="47" t="s">
        <v>202</v>
      </c>
      <c r="R201" s="46" t="s">
        <v>200</v>
      </c>
      <c r="S201" s="47">
        <v>1</v>
      </c>
      <c r="T201" s="59">
        <v>95986</v>
      </c>
      <c r="U201" s="16" t="s">
        <v>403</v>
      </c>
      <c r="V201" s="16" t="s">
        <v>403</v>
      </c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3"/>
      <c r="FY201" s="3"/>
      <c r="FZ201" s="3"/>
      <c r="GA201" s="3"/>
      <c r="GB201" s="3"/>
      <c r="GC201" s="3"/>
      <c r="GD201" s="3"/>
      <c r="GE201" s="3"/>
      <c r="GF201" s="3"/>
      <c r="GG201" s="3"/>
      <c r="GH201" s="3"/>
      <c r="GI201" s="3"/>
      <c r="GJ201" s="3"/>
      <c r="GK201" s="3"/>
      <c r="GL201" s="3"/>
      <c r="GM201" s="3"/>
      <c r="GN201" s="3"/>
      <c r="GO201" s="3"/>
      <c r="GP201" s="3"/>
      <c r="GQ201" s="3"/>
      <c r="GR201" s="3"/>
      <c r="GS201" s="3"/>
      <c r="GT201" s="3"/>
      <c r="GU201" s="3"/>
      <c r="GV201" s="3"/>
      <c r="GW201" s="3"/>
      <c r="GX201" s="3"/>
      <c r="GY201" s="3"/>
      <c r="GZ201" s="3"/>
      <c r="HA201" s="3"/>
      <c r="HB201" s="3"/>
      <c r="HC201" s="3"/>
      <c r="HD201" s="3"/>
      <c r="HE201" s="3"/>
      <c r="HF201" s="3"/>
      <c r="HG201" s="3"/>
    </row>
    <row r="202" spans="1:215" ht="102" x14ac:dyDescent="0.25">
      <c r="A202" s="17" t="e">
        <f t="shared" si="4"/>
        <v>#REF!</v>
      </c>
      <c r="B202" s="45">
        <v>44687</v>
      </c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46"/>
      <c r="N202" s="49" t="s">
        <v>32</v>
      </c>
      <c r="O202" s="30"/>
      <c r="P202" s="46" t="s">
        <v>226</v>
      </c>
      <c r="Q202" s="47" t="s">
        <v>208</v>
      </c>
      <c r="R202" s="46" t="s">
        <v>200</v>
      </c>
      <c r="S202" s="47">
        <v>1</v>
      </c>
      <c r="T202" s="59">
        <v>68518</v>
      </c>
      <c r="U202" s="16" t="s">
        <v>403</v>
      </c>
      <c r="V202" s="16" t="s">
        <v>403</v>
      </c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3"/>
      <c r="GD202" s="3"/>
      <c r="GE202" s="3"/>
      <c r="GF202" s="3"/>
      <c r="GG202" s="3"/>
      <c r="GH202" s="3"/>
      <c r="GI202" s="3"/>
      <c r="GJ202" s="3"/>
      <c r="GK202" s="3"/>
      <c r="GL202" s="3"/>
      <c r="GM202" s="3"/>
      <c r="GN202" s="3"/>
      <c r="GO202" s="3"/>
      <c r="GP202" s="3"/>
      <c r="GQ202" s="3"/>
      <c r="GR202" s="3"/>
      <c r="GS202" s="3"/>
      <c r="GT202" s="3"/>
      <c r="GU202" s="3"/>
      <c r="GV202" s="3"/>
      <c r="GW202" s="3"/>
      <c r="GX202" s="3"/>
      <c r="GY202" s="3"/>
      <c r="GZ202" s="3"/>
      <c r="HA202" s="3"/>
      <c r="HB202" s="3"/>
      <c r="HC202" s="3"/>
      <c r="HD202" s="3"/>
      <c r="HE202" s="3"/>
      <c r="HF202" s="3"/>
      <c r="HG202" s="3"/>
    </row>
    <row r="203" spans="1:215" ht="102" x14ac:dyDescent="0.25">
      <c r="A203" s="17" t="e">
        <f t="shared" si="4"/>
        <v>#REF!</v>
      </c>
      <c r="B203" s="45">
        <v>44687</v>
      </c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46"/>
      <c r="N203" s="49" t="s">
        <v>32</v>
      </c>
      <c r="O203" s="30"/>
      <c r="P203" s="46" t="s">
        <v>227</v>
      </c>
      <c r="Q203" s="47" t="s">
        <v>202</v>
      </c>
      <c r="R203" s="46" t="s">
        <v>200</v>
      </c>
      <c r="S203" s="47">
        <v>1</v>
      </c>
      <c r="T203" s="59">
        <v>95986</v>
      </c>
      <c r="U203" s="16" t="s">
        <v>403</v>
      </c>
      <c r="V203" s="16" t="s">
        <v>403</v>
      </c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3"/>
      <c r="GD203" s="3"/>
      <c r="GE203" s="3"/>
      <c r="GF203" s="3"/>
      <c r="GG203" s="3"/>
      <c r="GH203" s="3"/>
      <c r="GI203" s="3"/>
      <c r="GJ203" s="3"/>
      <c r="GK203" s="3"/>
      <c r="GL203" s="3"/>
      <c r="GM203" s="3"/>
      <c r="GN203" s="3"/>
      <c r="GO203" s="3"/>
      <c r="GP203" s="3"/>
      <c r="GQ203" s="3"/>
      <c r="GR203" s="3"/>
      <c r="GS203" s="3"/>
      <c r="GT203" s="3"/>
      <c r="GU203" s="3"/>
      <c r="GV203" s="3"/>
      <c r="GW203" s="3"/>
      <c r="GX203" s="3"/>
      <c r="GY203" s="3"/>
      <c r="GZ203" s="3"/>
      <c r="HA203" s="3"/>
      <c r="HB203" s="3"/>
      <c r="HC203" s="3"/>
      <c r="HD203" s="3"/>
      <c r="HE203" s="3"/>
      <c r="HF203" s="3"/>
      <c r="HG203" s="3"/>
    </row>
    <row r="204" spans="1:215" ht="102" x14ac:dyDescent="0.25">
      <c r="A204" s="17" t="e">
        <f t="shared" si="4"/>
        <v>#REF!</v>
      </c>
      <c r="B204" s="45">
        <v>44687</v>
      </c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46"/>
      <c r="N204" s="49" t="s">
        <v>32</v>
      </c>
      <c r="O204" s="30"/>
      <c r="P204" s="46" t="s">
        <v>228</v>
      </c>
      <c r="Q204" s="47" t="s">
        <v>208</v>
      </c>
      <c r="R204" s="46" t="s">
        <v>200</v>
      </c>
      <c r="S204" s="47">
        <v>1</v>
      </c>
      <c r="T204" s="59">
        <v>68518</v>
      </c>
      <c r="U204" s="16" t="s">
        <v>403</v>
      </c>
      <c r="V204" s="16" t="s">
        <v>403</v>
      </c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3"/>
      <c r="GB204" s="3"/>
      <c r="GC204" s="3"/>
      <c r="GD204" s="3"/>
      <c r="GE204" s="3"/>
      <c r="GF204" s="3"/>
      <c r="GG204" s="3"/>
      <c r="GH204" s="3"/>
      <c r="GI204" s="3"/>
      <c r="GJ204" s="3"/>
      <c r="GK204" s="3"/>
      <c r="GL204" s="3"/>
      <c r="GM204" s="3"/>
      <c r="GN204" s="3"/>
      <c r="GO204" s="3"/>
      <c r="GP204" s="3"/>
      <c r="GQ204" s="3"/>
      <c r="GR204" s="3"/>
      <c r="GS204" s="3"/>
      <c r="GT204" s="3"/>
      <c r="GU204" s="3"/>
      <c r="GV204" s="3"/>
      <c r="GW204" s="3"/>
      <c r="GX204" s="3"/>
      <c r="GY204" s="3"/>
      <c r="GZ204" s="3"/>
      <c r="HA204" s="3"/>
      <c r="HB204" s="3"/>
      <c r="HC204" s="3"/>
      <c r="HD204" s="3"/>
      <c r="HE204" s="3"/>
      <c r="HF204" s="3"/>
      <c r="HG204" s="3"/>
    </row>
    <row r="205" spans="1:215" ht="102" x14ac:dyDescent="0.25">
      <c r="A205" s="17" t="e">
        <f t="shared" si="4"/>
        <v>#REF!</v>
      </c>
      <c r="B205" s="45">
        <v>44687</v>
      </c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46"/>
      <c r="N205" s="49" t="s">
        <v>32</v>
      </c>
      <c r="O205" s="30"/>
      <c r="P205" s="46" t="s">
        <v>229</v>
      </c>
      <c r="Q205" s="47" t="s">
        <v>202</v>
      </c>
      <c r="R205" s="46" t="s">
        <v>200</v>
      </c>
      <c r="S205" s="47">
        <v>1</v>
      </c>
      <c r="T205" s="59">
        <v>95986</v>
      </c>
      <c r="U205" s="16" t="s">
        <v>403</v>
      </c>
      <c r="V205" s="16" t="s">
        <v>403</v>
      </c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3"/>
      <c r="GA205" s="3"/>
      <c r="GB205" s="3"/>
      <c r="GC205" s="3"/>
      <c r="GD205" s="3"/>
      <c r="GE205" s="3"/>
      <c r="GF205" s="3"/>
      <c r="GG205" s="3"/>
      <c r="GH205" s="3"/>
      <c r="GI205" s="3"/>
      <c r="GJ205" s="3"/>
      <c r="GK205" s="3"/>
      <c r="GL205" s="3"/>
      <c r="GM205" s="3"/>
      <c r="GN205" s="3"/>
      <c r="GO205" s="3"/>
      <c r="GP205" s="3"/>
      <c r="GQ205" s="3"/>
      <c r="GR205" s="3"/>
      <c r="GS205" s="3"/>
      <c r="GT205" s="3"/>
      <c r="GU205" s="3"/>
      <c r="GV205" s="3"/>
      <c r="GW205" s="3"/>
      <c r="GX205" s="3"/>
      <c r="GY205" s="3"/>
      <c r="GZ205" s="3"/>
      <c r="HA205" s="3"/>
      <c r="HB205" s="3"/>
      <c r="HC205" s="3"/>
      <c r="HD205" s="3"/>
      <c r="HE205" s="3"/>
      <c r="HF205" s="3"/>
      <c r="HG205" s="3"/>
    </row>
    <row r="206" spans="1:215" ht="102" x14ac:dyDescent="0.25">
      <c r="A206" s="17" t="e">
        <f t="shared" si="4"/>
        <v>#REF!</v>
      </c>
      <c r="B206" s="45">
        <v>44687</v>
      </c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46"/>
      <c r="N206" s="49" t="s">
        <v>32</v>
      </c>
      <c r="O206" s="30"/>
      <c r="P206" s="46" t="s">
        <v>230</v>
      </c>
      <c r="Q206" s="47" t="s">
        <v>208</v>
      </c>
      <c r="R206" s="46" t="s">
        <v>200</v>
      </c>
      <c r="S206" s="47">
        <v>1</v>
      </c>
      <c r="T206" s="59">
        <v>68518</v>
      </c>
      <c r="U206" s="16" t="s">
        <v>403</v>
      </c>
      <c r="V206" s="16" t="s">
        <v>403</v>
      </c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3"/>
      <c r="GB206" s="3"/>
      <c r="GC206" s="3"/>
      <c r="GD206" s="3"/>
      <c r="GE206" s="3"/>
      <c r="GF206" s="3"/>
      <c r="GG206" s="3"/>
      <c r="GH206" s="3"/>
      <c r="GI206" s="3"/>
      <c r="GJ206" s="3"/>
      <c r="GK206" s="3"/>
      <c r="GL206" s="3"/>
      <c r="GM206" s="3"/>
      <c r="GN206" s="3"/>
      <c r="GO206" s="3"/>
      <c r="GP206" s="3"/>
      <c r="GQ206" s="3"/>
      <c r="GR206" s="3"/>
      <c r="GS206" s="3"/>
      <c r="GT206" s="3"/>
      <c r="GU206" s="3"/>
      <c r="GV206" s="3"/>
      <c r="GW206" s="3"/>
      <c r="GX206" s="3"/>
      <c r="GY206" s="3"/>
      <c r="GZ206" s="3"/>
      <c r="HA206" s="3"/>
      <c r="HB206" s="3"/>
      <c r="HC206" s="3"/>
      <c r="HD206" s="3"/>
      <c r="HE206" s="3"/>
      <c r="HF206" s="3"/>
      <c r="HG206" s="3"/>
    </row>
    <row r="207" spans="1:215" ht="102" x14ac:dyDescent="0.25">
      <c r="A207" s="17" t="e">
        <f t="shared" si="4"/>
        <v>#REF!</v>
      </c>
      <c r="B207" s="45">
        <v>44687</v>
      </c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46"/>
      <c r="N207" s="49" t="s">
        <v>32</v>
      </c>
      <c r="O207" s="30"/>
      <c r="P207" s="46" t="s">
        <v>231</v>
      </c>
      <c r="Q207" s="47" t="s">
        <v>202</v>
      </c>
      <c r="R207" s="46" t="s">
        <v>200</v>
      </c>
      <c r="S207" s="47">
        <v>1</v>
      </c>
      <c r="T207" s="59">
        <v>95986</v>
      </c>
      <c r="U207" s="16" t="s">
        <v>403</v>
      </c>
      <c r="V207" s="16" t="s">
        <v>403</v>
      </c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3"/>
      <c r="GB207" s="3"/>
      <c r="GC207" s="3"/>
      <c r="GD207" s="3"/>
      <c r="GE207" s="3"/>
      <c r="GF207" s="3"/>
      <c r="GG207" s="3"/>
      <c r="GH207" s="3"/>
      <c r="GI207" s="3"/>
      <c r="GJ207" s="3"/>
      <c r="GK207" s="3"/>
      <c r="GL207" s="3"/>
      <c r="GM207" s="3"/>
      <c r="GN207" s="3"/>
      <c r="GO207" s="3"/>
      <c r="GP207" s="3"/>
      <c r="GQ207" s="3"/>
      <c r="GR207" s="3"/>
      <c r="GS207" s="3"/>
      <c r="GT207" s="3"/>
      <c r="GU207" s="3"/>
      <c r="GV207" s="3"/>
      <c r="GW207" s="3"/>
      <c r="GX207" s="3"/>
      <c r="GY207" s="3"/>
      <c r="GZ207" s="3"/>
      <c r="HA207" s="3"/>
      <c r="HB207" s="3"/>
      <c r="HC207" s="3"/>
      <c r="HD207" s="3"/>
      <c r="HE207" s="3"/>
      <c r="HF207" s="3"/>
      <c r="HG207" s="3"/>
    </row>
    <row r="208" spans="1:215" ht="102" x14ac:dyDescent="0.25">
      <c r="A208" s="17" t="e">
        <f t="shared" si="4"/>
        <v>#REF!</v>
      </c>
      <c r="B208" s="45">
        <v>44687</v>
      </c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46"/>
      <c r="N208" s="49" t="s">
        <v>32</v>
      </c>
      <c r="O208" s="30"/>
      <c r="P208" s="46" t="s">
        <v>232</v>
      </c>
      <c r="Q208" s="47" t="s">
        <v>208</v>
      </c>
      <c r="R208" s="46" t="s">
        <v>200</v>
      </c>
      <c r="S208" s="47">
        <v>1</v>
      </c>
      <c r="T208" s="59">
        <v>68518</v>
      </c>
      <c r="U208" s="16" t="s">
        <v>403</v>
      </c>
      <c r="V208" s="16" t="s">
        <v>403</v>
      </c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3"/>
      <c r="GD208" s="3"/>
      <c r="GE208" s="3"/>
      <c r="GF208" s="3"/>
      <c r="GG208" s="3"/>
      <c r="GH208" s="3"/>
      <c r="GI208" s="3"/>
      <c r="GJ208" s="3"/>
      <c r="GK208" s="3"/>
      <c r="GL208" s="3"/>
      <c r="GM208" s="3"/>
      <c r="GN208" s="3"/>
      <c r="GO208" s="3"/>
      <c r="GP208" s="3"/>
      <c r="GQ208" s="3"/>
      <c r="GR208" s="3"/>
      <c r="GS208" s="3"/>
      <c r="GT208" s="3"/>
      <c r="GU208" s="3"/>
      <c r="GV208" s="3"/>
      <c r="GW208" s="3"/>
      <c r="GX208" s="3"/>
      <c r="GY208" s="3"/>
      <c r="GZ208" s="3"/>
      <c r="HA208" s="3"/>
      <c r="HB208" s="3"/>
      <c r="HC208" s="3"/>
      <c r="HD208" s="3"/>
      <c r="HE208" s="3"/>
      <c r="HF208" s="3"/>
      <c r="HG208" s="3"/>
    </row>
    <row r="209" spans="1:215" ht="102" x14ac:dyDescent="0.25">
      <c r="A209" s="17" t="e">
        <f t="shared" si="4"/>
        <v>#REF!</v>
      </c>
      <c r="B209" s="45">
        <v>44687</v>
      </c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46"/>
      <c r="N209" s="49" t="s">
        <v>32</v>
      </c>
      <c r="O209" s="30"/>
      <c r="P209" s="46" t="s">
        <v>233</v>
      </c>
      <c r="Q209" s="47" t="s">
        <v>202</v>
      </c>
      <c r="R209" s="46" t="s">
        <v>200</v>
      </c>
      <c r="S209" s="47">
        <v>1</v>
      </c>
      <c r="T209" s="59">
        <v>95986</v>
      </c>
      <c r="U209" s="16" t="s">
        <v>403</v>
      </c>
      <c r="V209" s="16" t="s">
        <v>403</v>
      </c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3"/>
      <c r="GB209" s="3"/>
      <c r="GC209" s="3"/>
      <c r="GD209" s="3"/>
      <c r="GE209" s="3"/>
      <c r="GF209" s="3"/>
      <c r="GG209" s="3"/>
      <c r="GH209" s="3"/>
      <c r="GI209" s="3"/>
      <c r="GJ209" s="3"/>
      <c r="GK209" s="3"/>
      <c r="GL209" s="3"/>
      <c r="GM209" s="3"/>
      <c r="GN209" s="3"/>
      <c r="GO209" s="3"/>
      <c r="GP209" s="3"/>
      <c r="GQ209" s="3"/>
      <c r="GR209" s="3"/>
      <c r="GS209" s="3"/>
      <c r="GT209" s="3"/>
      <c r="GU209" s="3"/>
      <c r="GV209" s="3"/>
      <c r="GW209" s="3"/>
      <c r="GX209" s="3"/>
      <c r="GY209" s="3"/>
      <c r="GZ209" s="3"/>
      <c r="HA209" s="3"/>
      <c r="HB209" s="3"/>
      <c r="HC209" s="3"/>
      <c r="HD209" s="3"/>
      <c r="HE209" s="3"/>
      <c r="HF209" s="3"/>
      <c r="HG209" s="3"/>
    </row>
    <row r="210" spans="1:215" ht="102" x14ac:dyDescent="0.25">
      <c r="A210" s="17" t="e">
        <f t="shared" si="4"/>
        <v>#REF!</v>
      </c>
      <c r="B210" s="45">
        <v>44687</v>
      </c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46"/>
      <c r="N210" s="49" t="s">
        <v>32</v>
      </c>
      <c r="O210" s="30"/>
      <c r="P210" s="46" t="s">
        <v>234</v>
      </c>
      <c r="Q210" s="47" t="s">
        <v>208</v>
      </c>
      <c r="R210" s="46" t="s">
        <v>200</v>
      </c>
      <c r="S210" s="47">
        <v>1</v>
      </c>
      <c r="T210" s="59">
        <v>68518</v>
      </c>
      <c r="U210" s="16" t="s">
        <v>403</v>
      </c>
      <c r="V210" s="16" t="s">
        <v>403</v>
      </c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3"/>
      <c r="GD210" s="3"/>
      <c r="GE210" s="3"/>
      <c r="GF210" s="3"/>
      <c r="GG210" s="3"/>
      <c r="GH210" s="3"/>
      <c r="GI210" s="3"/>
      <c r="GJ210" s="3"/>
      <c r="GK210" s="3"/>
      <c r="GL210" s="3"/>
      <c r="GM210" s="3"/>
      <c r="GN210" s="3"/>
      <c r="GO210" s="3"/>
      <c r="GP210" s="3"/>
      <c r="GQ210" s="3"/>
      <c r="GR210" s="3"/>
      <c r="GS210" s="3"/>
      <c r="GT210" s="3"/>
      <c r="GU210" s="3"/>
      <c r="GV210" s="3"/>
      <c r="GW210" s="3"/>
      <c r="GX210" s="3"/>
      <c r="GY210" s="3"/>
      <c r="GZ210" s="3"/>
      <c r="HA210" s="3"/>
      <c r="HB210" s="3"/>
      <c r="HC210" s="3"/>
      <c r="HD210" s="3"/>
      <c r="HE210" s="3"/>
      <c r="HF210" s="3"/>
      <c r="HG210" s="3"/>
    </row>
    <row r="211" spans="1:215" ht="102" x14ac:dyDescent="0.25">
      <c r="A211" s="17" t="e">
        <f t="shared" si="4"/>
        <v>#REF!</v>
      </c>
      <c r="B211" s="45">
        <v>44687</v>
      </c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46"/>
      <c r="N211" s="49" t="s">
        <v>32</v>
      </c>
      <c r="O211" s="30"/>
      <c r="P211" s="46" t="s">
        <v>235</v>
      </c>
      <c r="Q211" s="47" t="s">
        <v>202</v>
      </c>
      <c r="R211" s="46" t="s">
        <v>200</v>
      </c>
      <c r="S211" s="47">
        <v>1</v>
      </c>
      <c r="T211" s="59">
        <v>95986</v>
      </c>
      <c r="U211" s="16" t="s">
        <v>403</v>
      </c>
      <c r="V211" s="16" t="s">
        <v>403</v>
      </c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3"/>
      <c r="GB211" s="3"/>
      <c r="GC211" s="3"/>
      <c r="GD211" s="3"/>
      <c r="GE211" s="3"/>
      <c r="GF211" s="3"/>
      <c r="GG211" s="3"/>
      <c r="GH211" s="3"/>
      <c r="GI211" s="3"/>
      <c r="GJ211" s="3"/>
      <c r="GK211" s="3"/>
      <c r="GL211" s="3"/>
      <c r="GM211" s="3"/>
      <c r="GN211" s="3"/>
      <c r="GO211" s="3"/>
      <c r="GP211" s="3"/>
      <c r="GQ211" s="3"/>
      <c r="GR211" s="3"/>
      <c r="GS211" s="3"/>
      <c r="GT211" s="3"/>
      <c r="GU211" s="3"/>
      <c r="GV211" s="3"/>
      <c r="GW211" s="3"/>
      <c r="GX211" s="3"/>
      <c r="GY211" s="3"/>
      <c r="GZ211" s="3"/>
      <c r="HA211" s="3"/>
      <c r="HB211" s="3"/>
      <c r="HC211" s="3"/>
      <c r="HD211" s="3"/>
      <c r="HE211" s="3"/>
      <c r="HF211" s="3"/>
      <c r="HG211" s="3"/>
    </row>
    <row r="212" spans="1:215" ht="102" x14ac:dyDescent="0.25">
      <c r="A212" s="17" t="e">
        <f t="shared" si="4"/>
        <v>#REF!</v>
      </c>
      <c r="B212" s="45">
        <v>44687</v>
      </c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46"/>
      <c r="N212" s="49" t="s">
        <v>32</v>
      </c>
      <c r="O212" s="30"/>
      <c r="P212" s="46" t="s">
        <v>236</v>
      </c>
      <c r="Q212" s="47" t="s">
        <v>208</v>
      </c>
      <c r="R212" s="46" t="s">
        <v>200</v>
      </c>
      <c r="S212" s="47">
        <v>1</v>
      </c>
      <c r="T212" s="59">
        <v>68518</v>
      </c>
      <c r="U212" s="16" t="s">
        <v>403</v>
      </c>
      <c r="V212" s="16" t="s">
        <v>403</v>
      </c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3"/>
      <c r="GD212" s="3"/>
      <c r="GE212" s="3"/>
      <c r="GF212" s="3"/>
      <c r="GG212" s="3"/>
      <c r="GH212" s="3"/>
      <c r="GI212" s="3"/>
      <c r="GJ212" s="3"/>
      <c r="GK212" s="3"/>
      <c r="GL212" s="3"/>
      <c r="GM212" s="3"/>
      <c r="GN212" s="3"/>
      <c r="GO212" s="3"/>
      <c r="GP212" s="3"/>
      <c r="GQ212" s="3"/>
      <c r="GR212" s="3"/>
      <c r="GS212" s="3"/>
      <c r="GT212" s="3"/>
      <c r="GU212" s="3"/>
      <c r="GV212" s="3"/>
      <c r="GW212" s="3"/>
      <c r="GX212" s="3"/>
      <c r="GY212" s="3"/>
      <c r="GZ212" s="3"/>
      <c r="HA212" s="3"/>
      <c r="HB212" s="3"/>
      <c r="HC212" s="3"/>
      <c r="HD212" s="3"/>
      <c r="HE212" s="3"/>
      <c r="HF212" s="3"/>
      <c r="HG212" s="3"/>
    </row>
    <row r="213" spans="1:215" ht="102" x14ac:dyDescent="0.25">
      <c r="A213" s="17" t="e">
        <f t="shared" si="4"/>
        <v>#REF!</v>
      </c>
      <c r="B213" s="45">
        <v>44687</v>
      </c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46"/>
      <c r="N213" s="49" t="s">
        <v>32</v>
      </c>
      <c r="O213" s="30"/>
      <c r="P213" s="46" t="s">
        <v>237</v>
      </c>
      <c r="Q213" s="47" t="s">
        <v>202</v>
      </c>
      <c r="R213" s="46" t="s">
        <v>200</v>
      </c>
      <c r="S213" s="47">
        <v>1</v>
      </c>
      <c r="T213" s="59">
        <v>95986</v>
      </c>
      <c r="U213" s="16" t="s">
        <v>403</v>
      </c>
      <c r="V213" s="16" t="s">
        <v>403</v>
      </c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3"/>
      <c r="GB213" s="3"/>
      <c r="GC213" s="3"/>
      <c r="GD213" s="3"/>
      <c r="GE213" s="3"/>
      <c r="GF213" s="3"/>
      <c r="GG213" s="3"/>
      <c r="GH213" s="3"/>
      <c r="GI213" s="3"/>
      <c r="GJ213" s="3"/>
      <c r="GK213" s="3"/>
      <c r="GL213" s="3"/>
      <c r="GM213" s="3"/>
      <c r="GN213" s="3"/>
      <c r="GO213" s="3"/>
      <c r="GP213" s="3"/>
      <c r="GQ213" s="3"/>
      <c r="GR213" s="3"/>
      <c r="GS213" s="3"/>
      <c r="GT213" s="3"/>
      <c r="GU213" s="3"/>
      <c r="GV213" s="3"/>
      <c r="GW213" s="3"/>
      <c r="GX213" s="3"/>
      <c r="GY213" s="3"/>
      <c r="GZ213" s="3"/>
      <c r="HA213" s="3"/>
      <c r="HB213" s="3"/>
      <c r="HC213" s="3"/>
      <c r="HD213" s="3"/>
      <c r="HE213" s="3"/>
      <c r="HF213" s="3"/>
      <c r="HG213" s="3"/>
    </row>
    <row r="214" spans="1:215" ht="102" x14ac:dyDescent="0.25">
      <c r="A214" s="17" t="e">
        <f t="shared" ref="A214:A226" si="5">A213+1</f>
        <v>#REF!</v>
      </c>
      <c r="B214" s="45">
        <v>44687</v>
      </c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46"/>
      <c r="N214" s="49" t="s">
        <v>32</v>
      </c>
      <c r="O214" s="30"/>
      <c r="P214" s="46" t="s">
        <v>238</v>
      </c>
      <c r="Q214" s="47" t="s">
        <v>239</v>
      </c>
      <c r="R214" s="46" t="s">
        <v>200</v>
      </c>
      <c r="S214" s="47">
        <v>1</v>
      </c>
      <c r="T214" s="59">
        <v>39271</v>
      </c>
      <c r="U214" s="16" t="s">
        <v>403</v>
      </c>
      <c r="V214" s="16" t="s">
        <v>403</v>
      </c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3"/>
      <c r="GB214" s="3"/>
      <c r="GC214" s="3"/>
      <c r="GD214" s="3"/>
      <c r="GE214" s="3"/>
      <c r="GF214" s="3"/>
      <c r="GG214" s="3"/>
      <c r="GH214" s="3"/>
      <c r="GI214" s="3"/>
      <c r="GJ214" s="3"/>
      <c r="GK214" s="3"/>
      <c r="GL214" s="3"/>
      <c r="GM214" s="3"/>
      <c r="GN214" s="3"/>
      <c r="GO214" s="3"/>
      <c r="GP214" s="3"/>
      <c r="GQ214" s="3"/>
      <c r="GR214" s="3"/>
      <c r="GS214" s="3"/>
      <c r="GT214" s="3"/>
      <c r="GU214" s="3"/>
      <c r="GV214" s="3"/>
      <c r="GW214" s="3"/>
      <c r="GX214" s="3"/>
      <c r="GY214" s="3"/>
      <c r="GZ214" s="3"/>
      <c r="HA214" s="3"/>
      <c r="HB214" s="3"/>
      <c r="HC214" s="3"/>
      <c r="HD214" s="3"/>
      <c r="HE214" s="3"/>
      <c r="HF214" s="3"/>
      <c r="HG214" s="3"/>
    </row>
    <row r="215" spans="1:215" ht="102" x14ac:dyDescent="0.25">
      <c r="A215" s="17" t="e">
        <f t="shared" si="5"/>
        <v>#REF!</v>
      </c>
      <c r="B215" s="45">
        <v>44687</v>
      </c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46"/>
      <c r="N215" s="49" t="s">
        <v>32</v>
      </c>
      <c r="O215" s="30"/>
      <c r="P215" s="46" t="s">
        <v>240</v>
      </c>
      <c r="Q215" s="47" t="s">
        <v>239</v>
      </c>
      <c r="R215" s="46" t="s">
        <v>200</v>
      </c>
      <c r="S215" s="47">
        <v>1</v>
      </c>
      <c r="T215" s="59">
        <v>39271</v>
      </c>
      <c r="U215" s="16" t="s">
        <v>403</v>
      </c>
      <c r="V215" s="16" t="s">
        <v>403</v>
      </c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3"/>
      <c r="GA215" s="3"/>
      <c r="GB215" s="3"/>
      <c r="GC215" s="3"/>
      <c r="GD215" s="3"/>
      <c r="GE215" s="3"/>
      <c r="GF215" s="3"/>
      <c r="GG215" s="3"/>
      <c r="GH215" s="3"/>
      <c r="GI215" s="3"/>
      <c r="GJ215" s="3"/>
      <c r="GK215" s="3"/>
      <c r="GL215" s="3"/>
      <c r="GM215" s="3"/>
      <c r="GN215" s="3"/>
      <c r="GO215" s="3"/>
      <c r="GP215" s="3"/>
      <c r="GQ215" s="3"/>
      <c r="GR215" s="3"/>
      <c r="GS215" s="3"/>
      <c r="GT215" s="3"/>
      <c r="GU215" s="3"/>
      <c r="GV215" s="3"/>
      <c r="GW215" s="3"/>
      <c r="GX215" s="3"/>
      <c r="GY215" s="3"/>
      <c r="GZ215" s="3"/>
      <c r="HA215" s="3"/>
      <c r="HB215" s="3"/>
      <c r="HC215" s="3"/>
      <c r="HD215" s="3"/>
      <c r="HE215" s="3"/>
      <c r="HF215" s="3"/>
      <c r="HG215" s="3"/>
    </row>
    <row r="216" spans="1:215" ht="102" x14ac:dyDescent="0.25">
      <c r="A216" s="17" t="e">
        <f t="shared" si="5"/>
        <v>#REF!</v>
      </c>
      <c r="B216" s="45">
        <v>44687</v>
      </c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46"/>
      <c r="N216" s="49" t="s">
        <v>32</v>
      </c>
      <c r="O216" s="30"/>
      <c r="P216" s="46" t="s">
        <v>241</v>
      </c>
      <c r="Q216" s="47">
        <v>89534</v>
      </c>
      <c r="R216" s="46" t="s">
        <v>200</v>
      </c>
      <c r="S216" s="47">
        <v>1</v>
      </c>
      <c r="T216" s="59">
        <v>89534</v>
      </c>
      <c r="U216" s="16" t="s">
        <v>403</v>
      </c>
      <c r="V216" s="16" t="s">
        <v>403</v>
      </c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3"/>
      <c r="GD216" s="3"/>
      <c r="GE216" s="3"/>
      <c r="GF216" s="3"/>
      <c r="GG216" s="3"/>
      <c r="GH216" s="3"/>
      <c r="GI216" s="3"/>
      <c r="GJ216" s="3"/>
      <c r="GK216" s="3"/>
      <c r="GL216" s="3"/>
      <c r="GM216" s="3"/>
      <c r="GN216" s="3"/>
      <c r="GO216" s="3"/>
      <c r="GP216" s="3"/>
      <c r="GQ216" s="3"/>
      <c r="GR216" s="3"/>
      <c r="GS216" s="3"/>
      <c r="GT216" s="3"/>
      <c r="GU216" s="3"/>
      <c r="GV216" s="3"/>
      <c r="GW216" s="3"/>
      <c r="GX216" s="3"/>
      <c r="GY216" s="3"/>
      <c r="GZ216" s="3"/>
      <c r="HA216" s="3"/>
      <c r="HB216" s="3"/>
      <c r="HC216" s="3"/>
      <c r="HD216" s="3"/>
      <c r="HE216" s="3"/>
      <c r="HF216" s="3"/>
      <c r="HG216" s="3"/>
    </row>
    <row r="217" spans="1:215" ht="102" x14ac:dyDescent="0.25">
      <c r="A217" s="17" t="e">
        <f t="shared" si="5"/>
        <v>#REF!</v>
      </c>
      <c r="B217" s="45">
        <v>44698</v>
      </c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46"/>
      <c r="N217" s="49" t="s">
        <v>32</v>
      </c>
      <c r="O217" s="30"/>
      <c r="P217" s="46" t="s">
        <v>242</v>
      </c>
      <c r="Q217" s="47">
        <v>97034</v>
      </c>
      <c r="R217" s="46" t="s">
        <v>200</v>
      </c>
      <c r="S217" s="47">
        <v>1</v>
      </c>
      <c r="T217" s="59">
        <v>97034</v>
      </c>
      <c r="U217" s="16" t="s">
        <v>403</v>
      </c>
      <c r="V217" s="16" t="s">
        <v>403</v>
      </c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3"/>
      <c r="GA217" s="3"/>
      <c r="GB217" s="3"/>
      <c r="GC217" s="3"/>
      <c r="GD217" s="3"/>
      <c r="GE217" s="3"/>
      <c r="GF217" s="3"/>
      <c r="GG217" s="3"/>
      <c r="GH217" s="3"/>
      <c r="GI217" s="3"/>
      <c r="GJ217" s="3"/>
      <c r="GK217" s="3"/>
      <c r="GL217" s="3"/>
      <c r="GM217" s="3"/>
      <c r="GN217" s="3"/>
      <c r="GO217" s="3"/>
      <c r="GP217" s="3"/>
      <c r="GQ217" s="3"/>
      <c r="GR217" s="3"/>
      <c r="GS217" s="3"/>
      <c r="GT217" s="3"/>
      <c r="GU217" s="3"/>
      <c r="GV217" s="3"/>
      <c r="GW217" s="3"/>
      <c r="GX217" s="3"/>
      <c r="GY217" s="3"/>
      <c r="GZ217" s="3"/>
      <c r="HA217" s="3"/>
      <c r="HB217" s="3"/>
      <c r="HC217" s="3"/>
      <c r="HD217" s="3"/>
      <c r="HE217" s="3"/>
      <c r="HF217" s="3"/>
      <c r="HG217" s="3"/>
    </row>
    <row r="218" spans="1:215" ht="102" x14ac:dyDescent="0.25">
      <c r="A218" s="17" t="e">
        <f t="shared" si="5"/>
        <v>#REF!</v>
      </c>
      <c r="B218" s="45">
        <v>44687</v>
      </c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46"/>
      <c r="N218" s="49" t="s">
        <v>32</v>
      </c>
      <c r="O218" s="30"/>
      <c r="P218" s="46" t="s">
        <v>243</v>
      </c>
      <c r="Q218" s="47">
        <v>83580</v>
      </c>
      <c r="R218" s="46" t="s">
        <v>200</v>
      </c>
      <c r="S218" s="47">
        <v>1</v>
      </c>
      <c r="T218" s="59">
        <v>83580</v>
      </c>
      <c r="U218" s="16" t="s">
        <v>403</v>
      </c>
      <c r="V218" s="16" t="s">
        <v>403</v>
      </c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3"/>
      <c r="GA218" s="3"/>
      <c r="GB218" s="3"/>
      <c r="GC218" s="3"/>
      <c r="GD218" s="3"/>
      <c r="GE218" s="3"/>
      <c r="GF218" s="3"/>
      <c r="GG218" s="3"/>
      <c r="GH218" s="3"/>
      <c r="GI218" s="3"/>
      <c r="GJ218" s="3"/>
      <c r="GK218" s="3"/>
      <c r="GL218" s="3"/>
      <c r="GM218" s="3"/>
      <c r="GN218" s="3"/>
      <c r="GO218" s="3"/>
      <c r="GP218" s="3"/>
      <c r="GQ218" s="3"/>
      <c r="GR218" s="3"/>
      <c r="GS218" s="3"/>
      <c r="GT218" s="3"/>
      <c r="GU218" s="3"/>
      <c r="GV218" s="3"/>
      <c r="GW218" s="3"/>
      <c r="GX218" s="3"/>
      <c r="GY218" s="3"/>
      <c r="GZ218" s="3"/>
      <c r="HA218" s="3"/>
      <c r="HB218" s="3"/>
      <c r="HC218" s="3"/>
      <c r="HD218" s="3"/>
      <c r="HE218" s="3"/>
      <c r="HF218" s="3"/>
      <c r="HG218" s="3"/>
    </row>
    <row r="219" spans="1:215" ht="102" x14ac:dyDescent="0.25">
      <c r="A219" s="17" t="e">
        <f t="shared" si="5"/>
        <v>#REF!</v>
      </c>
      <c r="B219" s="45">
        <v>44687</v>
      </c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46"/>
      <c r="N219" s="49" t="s">
        <v>32</v>
      </c>
      <c r="O219" s="30"/>
      <c r="P219" s="46" t="s">
        <v>244</v>
      </c>
      <c r="Q219" s="47">
        <v>95986</v>
      </c>
      <c r="R219" s="46" t="s">
        <v>200</v>
      </c>
      <c r="S219" s="47">
        <v>1</v>
      </c>
      <c r="T219" s="59">
        <v>92577</v>
      </c>
      <c r="U219" s="16" t="s">
        <v>403</v>
      </c>
      <c r="V219" s="16" t="s">
        <v>403</v>
      </c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3"/>
      <c r="GA219" s="3"/>
      <c r="GB219" s="3"/>
      <c r="GC219" s="3"/>
      <c r="GD219" s="3"/>
      <c r="GE219" s="3"/>
      <c r="GF219" s="3"/>
      <c r="GG219" s="3"/>
      <c r="GH219" s="3"/>
      <c r="GI219" s="3"/>
      <c r="GJ219" s="3"/>
      <c r="GK219" s="3"/>
      <c r="GL219" s="3"/>
      <c r="GM219" s="3"/>
      <c r="GN219" s="3"/>
      <c r="GO219" s="3"/>
      <c r="GP219" s="3"/>
      <c r="GQ219" s="3"/>
      <c r="GR219" s="3"/>
      <c r="GS219" s="3"/>
      <c r="GT219" s="3"/>
      <c r="GU219" s="3"/>
      <c r="GV219" s="3"/>
      <c r="GW219" s="3"/>
      <c r="GX219" s="3"/>
      <c r="GY219" s="3"/>
      <c r="GZ219" s="3"/>
      <c r="HA219" s="3"/>
      <c r="HB219" s="3"/>
      <c r="HC219" s="3"/>
      <c r="HD219" s="3"/>
      <c r="HE219" s="3"/>
      <c r="HF219" s="3"/>
      <c r="HG219" s="3"/>
    </row>
    <row r="220" spans="1:215" ht="102" x14ac:dyDescent="0.25">
      <c r="A220" s="17" t="e">
        <f t="shared" si="5"/>
        <v>#REF!</v>
      </c>
      <c r="B220" s="45">
        <v>44697</v>
      </c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46"/>
      <c r="N220" s="49" t="s">
        <v>32</v>
      </c>
      <c r="O220" s="30"/>
      <c r="P220" s="46" t="s">
        <v>245</v>
      </c>
      <c r="Q220" s="47">
        <v>79755</v>
      </c>
      <c r="R220" s="46" t="s">
        <v>200</v>
      </c>
      <c r="S220" s="47">
        <v>1</v>
      </c>
      <c r="T220" s="59">
        <v>79755</v>
      </c>
      <c r="U220" s="16" t="s">
        <v>403</v>
      </c>
      <c r="V220" s="16" t="s">
        <v>403</v>
      </c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3"/>
      <c r="GA220" s="3"/>
      <c r="GB220" s="3"/>
      <c r="GC220" s="3"/>
      <c r="GD220" s="3"/>
      <c r="GE220" s="3"/>
      <c r="GF220" s="3"/>
      <c r="GG220" s="3"/>
      <c r="GH220" s="3"/>
      <c r="GI220" s="3"/>
      <c r="GJ220" s="3"/>
      <c r="GK220" s="3"/>
      <c r="GL220" s="3"/>
      <c r="GM220" s="3"/>
      <c r="GN220" s="3"/>
      <c r="GO220" s="3"/>
      <c r="GP220" s="3"/>
      <c r="GQ220" s="3"/>
      <c r="GR220" s="3"/>
      <c r="GS220" s="3"/>
      <c r="GT220" s="3"/>
      <c r="GU220" s="3"/>
      <c r="GV220" s="3"/>
      <c r="GW220" s="3"/>
      <c r="GX220" s="3"/>
      <c r="GY220" s="3"/>
      <c r="GZ220" s="3"/>
      <c r="HA220" s="3"/>
      <c r="HB220" s="3"/>
      <c r="HC220" s="3"/>
      <c r="HD220" s="3"/>
      <c r="HE220" s="3"/>
      <c r="HF220" s="3"/>
      <c r="HG220" s="3"/>
    </row>
    <row r="221" spans="1:215" ht="102" x14ac:dyDescent="0.25">
      <c r="A221" s="17" t="e">
        <f t="shared" si="5"/>
        <v>#REF!</v>
      </c>
      <c r="B221" s="45">
        <v>44698</v>
      </c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46"/>
      <c r="N221" s="49" t="s">
        <v>32</v>
      </c>
      <c r="O221" s="30"/>
      <c r="P221" s="46" t="s">
        <v>246</v>
      </c>
      <c r="Q221" s="47">
        <v>64455.96</v>
      </c>
      <c r="R221" s="46" t="s">
        <v>200</v>
      </c>
      <c r="S221" s="47">
        <v>1</v>
      </c>
      <c r="T221" s="59">
        <v>64455.96</v>
      </c>
      <c r="U221" s="16" t="s">
        <v>403</v>
      </c>
      <c r="V221" s="16" t="s">
        <v>403</v>
      </c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3"/>
      <c r="GA221" s="3"/>
      <c r="GB221" s="3"/>
      <c r="GC221" s="3"/>
      <c r="GD221" s="3"/>
      <c r="GE221" s="3"/>
      <c r="GF221" s="3"/>
      <c r="GG221" s="3"/>
      <c r="GH221" s="3"/>
      <c r="GI221" s="3"/>
      <c r="GJ221" s="3"/>
      <c r="GK221" s="3"/>
      <c r="GL221" s="3"/>
      <c r="GM221" s="3"/>
      <c r="GN221" s="3"/>
      <c r="GO221" s="3"/>
      <c r="GP221" s="3"/>
      <c r="GQ221" s="3"/>
      <c r="GR221" s="3"/>
      <c r="GS221" s="3"/>
      <c r="GT221" s="3"/>
      <c r="GU221" s="3"/>
      <c r="GV221" s="3"/>
      <c r="GW221" s="3"/>
      <c r="GX221" s="3"/>
      <c r="GY221" s="3"/>
      <c r="GZ221" s="3"/>
      <c r="HA221" s="3"/>
      <c r="HB221" s="3"/>
      <c r="HC221" s="3"/>
      <c r="HD221" s="3"/>
      <c r="HE221" s="3"/>
      <c r="HF221" s="3"/>
      <c r="HG221" s="3"/>
    </row>
    <row r="222" spans="1:215" ht="102" x14ac:dyDescent="0.25">
      <c r="A222" s="17" t="e">
        <f t="shared" si="5"/>
        <v>#REF!</v>
      </c>
      <c r="B222" s="45">
        <v>44698</v>
      </c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46"/>
      <c r="N222" s="49" t="s">
        <v>32</v>
      </c>
      <c r="O222" s="30"/>
      <c r="P222" s="46" t="s">
        <v>247</v>
      </c>
      <c r="Q222" s="47">
        <v>66813.14</v>
      </c>
      <c r="R222" s="46" t="s">
        <v>200</v>
      </c>
      <c r="S222" s="47">
        <v>1</v>
      </c>
      <c r="T222" s="59">
        <v>66813.14</v>
      </c>
      <c r="U222" s="16" t="s">
        <v>403</v>
      </c>
      <c r="V222" s="16" t="s">
        <v>403</v>
      </c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3"/>
      <c r="FY222" s="3"/>
      <c r="FZ222" s="3"/>
      <c r="GA222" s="3"/>
      <c r="GB222" s="3"/>
      <c r="GC222" s="3"/>
      <c r="GD222" s="3"/>
      <c r="GE222" s="3"/>
      <c r="GF222" s="3"/>
      <c r="GG222" s="3"/>
      <c r="GH222" s="3"/>
      <c r="GI222" s="3"/>
      <c r="GJ222" s="3"/>
      <c r="GK222" s="3"/>
      <c r="GL222" s="3"/>
      <c r="GM222" s="3"/>
      <c r="GN222" s="3"/>
      <c r="GO222" s="3"/>
      <c r="GP222" s="3"/>
      <c r="GQ222" s="3"/>
      <c r="GR222" s="3"/>
      <c r="GS222" s="3"/>
      <c r="GT222" s="3"/>
      <c r="GU222" s="3"/>
      <c r="GV222" s="3"/>
      <c r="GW222" s="3"/>
      <c r="GX222" s="3"/>
      <c r="GY222" s="3"/>
      <c r="GZ222" s="3"/>
      <c r="HA222" s="3"/>
      <c r="HB222" s="3"/>
      <c r="HC222" s="3"/>
      <c r="HD222" s="3"/>
      <c r="HE222" s="3"/>
      <c r="HF222" s="3"/>
      <c r="HG222" s="3"/>
    </row>
    <row r="223" spans="1:215" ht="102" x14ac:dyDescent="0.25">
      <c r="A223" s="17" t="e">
        <f t="shared" si="5"/>
        <v>#REF!</v>
      </c>
      <c r="B223" s="45">
        <v>44698</v>
      </c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46"/>
      <c r="N223" s="49" t="s">
        <v>32</v>
      </c>
      <c r="O223" s="30"/>
      <c r="P223" s="46" t="s">
        <v>248</v>
      </c>
      <c r="Q223" s="47">
        <v>65331.45</v>
      </c>
      <c r="R223" s="46" t="s">
        <v>200</v>
      </c>
      <c r="S223" s="47">
        <v>1</v>
      </c>
      <c r="T223" s="59">
        <v>65331.45</v>
      </c>
      <c r="U223" s="16" t="s">
        <v>403</v>
      </c>
      <c r="V223" s="16" t="s">
        <v>403</v>
      </c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3"/>
      <c r="GA223" s="3"/>
      <c r="GB223" s="3"/>
      <c r="GC223" s="3"/>
      <c r="GD223" s="3"/>
      <c r="GE223" s="3"/>
      <c r="GF223" s="3"/>
      <c r="GG223" s="3"/>
      <c r="GH223" s="3"/>
      <c r="GI223" s="3"/>
      <c r="GJ223" s="3"/>
      <c r="GK223" s="3"/>
      <c r="GL223" s="3"/>
      <c r="GM223" s="3"/>
      <c r="GN223" s="3"/>
      <c r="GO223" s="3"/>
      <c r="GP223" s="3"/>
      <c r="GQ223" s="3"/>
      <c r="GR223" s="3"/>
      <c r="GS223" s="3"/>
      <c r="GT223" s="3"/>
      <c r="GU223" s="3"/>
      <c r="GV223" s="3"/>
      <c r="GW223" s="3"/>
      <c r="GX223" s="3"/>
      <c r="GY223" s="3"/>
      <c r="GZ223" s="3"/>
      <c r="HA223" s="3"/>
      <c r="HB223" s="3"/>
      <c r="HC223" s="3"/>
      <c r="HD223" s="3"/>
      <c r="HE223" s="3"/>
      <c r="HF223" s="3"/>
      <c r="HG223" s="3"/>
    </row>
    <row r="224" spans="1:215" ht="102" x14ac:dyDescent="0.25">
      <c r="A224" s="17" t="e">
        <f t="shared" si="5"/>
        <v>#REF!</v>
      </c>
      <c r="B224" s="45">
        <v>44698</v>
      </c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46"/>
      <c r="N224" s="49" t="s">
        <v>32</v>
      </c>
      <c r="O224" s="30"/>
      <c r="P224" s="46" t="s">
        <v>249</v>
      </c>
      <c r="Q224" s="47">
        <v>64523.29</v>
      </c>
      <c r="R224" s="46" t="s">
        <v>200</v>
      </c>
      <c r="S224" s="47">
        <v>1</v>
      </c>
      <c r="T224" s="59">
        <v>64523.29</v>
      </c>
      <c r="U224" s="16" t="s">
        <v>403</v>
      </c>
      <c r="V224" s="16" t="s">
        <v>403</v>
      </c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3"/>
      <c r="GB224" s="3"/>
      <c r="GC224" s="3"/>
      <c r="GD224" s="3"/>
      <c r="GE224" s="3"/>
      <c r="GF224" s="3"/>
      <c r="GG224" s="3"/>
      <c r="GH224" s="3"/>
      <c r="GI224" s="3"/>
      <c r="GJ224" s="3"/>
      <c r="GK224" s="3"/>
      <c r="GL224" s="3"/>
      <c r="GM224" s="3"/>
      <c r="GN224" s="3"/>
      <c r="GO224" s="3"/>
      <c r="GP224" s="3"/>
      <c r="GQ224" s="3"/>
      <c r="GR224" s="3"/>
      <c r="GS224" s="3"/>
      <c r="GT224" s="3"/>
      <c r="GU224" s="3"/>
      <c r="GV224" s="3"/>
      <c r="GW224" s="3"/>
      <c r="GX224" s="3"/>
      <c r="GY224" s="3"/>
      <c r="GZ224" s="3"/>
      <c r="HA224" s="3"/>
      <c r="HB224" s="3"/>
      <c r="HC224" s="3"/>
      <c r="HD224" s="3"/>
      <c r="HE224" s="3"/>
      <c r="HF224" s="3"/>
      <c r="HG224" s="3"/>
    </row>
    <row r="225" spans="1:215" ht="102" x14ac:dyDescent="0.25">
      <c r="A225" s="17" t="e">
        <f t="shared" si="5"/>
        <v>#REF!</v>
      </c>
      <c r="B225" s="45">
        <v>44697</v>
      </c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46"/>
      <c r="N225" s="49" t="s">
        <v>32</v>
      </c>
      <c r="O225" s="30"/>
      <c r="P225" s="46" t="s">
        <v>250</v>
      </c>
      <c r="Q225" s="47">
        <v>99916</v>
      </c>
      <c r="R225" s="46" t="s">
        <v>200</v>
      </c>
      <c r="S225" s="47">
        <v>1</v>
      </c>
      <c r="T225" s="59">
        <v>99916</v>
      </c>
      <c r="U225" s="16" t="s">
        <v>403</v>
      </c>
      <c r="V225" s="16" t="s">
        <v>403</v>
      </c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  <c r="EX225" s="3"/>
      <c r="EY225" s="3"/>
      <c r="EZ225" s="3"/>
      <c r="FA225" s="3"/>
      <c r="FB225" s="3"/>
      <c r="FC225" s="3"/>
      <c r="FD225" s="3"/>
      <c r="FE225" s="3"/>
      <c r="FF225" s="3"/>
      <c r="FG225" s="3"/>
      <c r="FH225" s="3"/>
      <c r="FI225" s="3"/>
      <c r="FJ225" s="3"/>
      <c r="FK225" s="3"/>
      <c r="FL225" s="3"/>
      <c r="FM225" s="3"/>
      <c r="FN225" s="3"/>
      <c r="FO225" s="3"/>
      <c r="FP225" s="3"/>
      <c r="FQ225" s="3"/>
      <c r="FR225" s="3"/>
      <c r="FS225" s="3"/>
      <c r="FT225" s="3"/>
      <c r="FU225" s="3"/>
      <c r="FV225" s="3"/>
      <c r="FW225" s="3"/>
      <c r="FX225" s="3"/>
      <c r="FY225" s="3"/>
      <c r="FZ225" s="3"/>
      <c r="GA225" s="3"/>
      <c r="GB225" s="3"/>
      <c r="GC225" s="3"/>
      <c r="GD225" s="3"/>
      <c r="GE225" s="3"/>
      <c r="GF225" s="3"/>
      <c r="GG225" s="3"/>
      <c r="GH225" s="3"/>
      <c r="GI225" s="3"/>
      <c r="GJ225" s="3"/>
      <c r="GK225" s="3"/>
      <c r="GL225" s="3"/>
      <c r="GM225" s="3"/>
      <c r="GN225" s="3"/>
      <c r="GO225" s="3"/>
      <c r="GP225" s="3"/>
      <c r="GQ225" s="3"/>
      <c r="GR225" s="3"/>
      <c r="GS225" s="3"/>
      <c r="GT225" s="3"/>
      <c r="GU225" s="3"/>
      <c r="GV225" s="3"/>
      <c r="GW225" s="3"/>
      <c r="GX225" s="3"/>
      <c r="GY225" s="3"/>
      <c r="GZ225" s="3"/>
      <c r="HA225" s="3"/>
      <c r="HB225" s="3"/>
      <c r="HC225" s="3"/>
      <c r="HD225" s="3"/>
      <c r="HE225" s="3"/>
      <c r="HF225" s="3"/>
      <c r="HG225" s="3"/>
    </row>
    <row r="226" spans="1:215" ht="102" x14ac:dyDescent="0.25">
      <c r="A226" s="17" t="e">
        <f t="shared" si="5"/>
        <v>#REF!</v>
      </c>
      <c r="B226" s="45">
        <v>44697</v>
      </c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46"/>
      <c r="N226" s="49" t="s">
        <v>32</v>
      </c>
      <c r="O226" s="30"/>
      <c r="P226" s="46" t="s">
        <v>251</v>
      </c>
      <c r="Q226" s="47">
        <v>99983</v>
      </c>
      <c r="R226" s="46" t="s">
        <v>200</v>
      </c>
      <c r="S226" s="47">
        <v>1</v>
      </c>
      <c r="T226" s="59">
        <v>99983</v>
      </c>
      <c r="U226" s="16" t="s">
        <v>403</v>
      </c>
      <c r="V226" s="16" t="s">
        <v>403</v>
      </c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3"/>
      <c r="GA226" s="3"/>
      <c r="GB226" s="3"/>
      <c r="GC226" s="3"/>
      <c r="GD226" s="3"/>
      <c r="GE226" s="3"/>
      <c r="GF226" s="3"/>
      <c r="GG226" s="3"/>
      <c r="GH226" s="3"/>
      <c r="GI226" s="3"/>
      <c r="GJ226" s="3"/>
      <c r="GK226" s="3"/>
      <c r="GL226" s="3"/>
      <c r="GM226" s="3"/>
      <c r="GN226" s="3"/>
      <c r="GO226" s="3"/>
      <c r="GP226" s="3"/>
      <c r="GQ226" s="3"/>
      <c r="GR226" s="3"/>
      <c r="GS226" s="3"/>
      <c r="GT226" s="3"/>
      <c r="GU226" s="3"/>
      <c r="GV226" s="3"/>
      <c r="GW226" s="3"/>
      <c r="GX226" s="3"/>
      <c r="GY226" s="3"/>
      <c r="GZ226" s="3"/>
      <c r="HA226" s="3"/>
      <c r="HB226" s="3"/>
      <c r="HC226" s="3"/>
      <c r="HD226" s="3"/>
      <c r="HE226" s="3"/>
      <c r="HF226" s="3"/>
      <c r="HG226" s="3"/>
    </row>
    <row r="227" spans="1:215" ht="102" x14ac:dyDescent="0.25">
      <c r="A227" s="17">
        <v>135</v>
      </c>
      <c r="B227" s="45">
        <v>44697</v>
      </c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46"/>
      <c r="N227" s="49" t="s">
        <v>32</v>
      </c>
      <c r="O227" s="30"/>
      <c r="P227" s="46" t="s">
        <v>252</v>
      </c>
      <c r="Q227" s="47">
        <v>99898</v>
      </c>
      <c r="R227" s="46" t="s">
        <v>200</v>
      </c>
      <c r="S227" s="47">
        <v>1</v>
      </c>
      <c r="T227" s="59">
        <v>99898</v>
      </c>
      <c r="U227" s="16" t="s">
        <v>403</v>
      </c>
      <c r="V227" s="16" t="s">
        <v>403</v>
      </c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3"/>
      <c r="FY227" s="3"/>
      <c r="FZ227" s="3"/>
      <c r="GA227" s="3"/>
      <c r="GB227" s="3"/>
      <c r="GC227" s="3"/>
      <c r="GD227" s="3"/>
      <c r="GE227" s="3"/>
      <c r="GF227" s="3"/>
      <c r="GG227" s="3"/>
      <c r="GH227" s="3"/>
      <c r="GI227" s="3"/>
      <c r="GJ227" s="3"/>
      <c r="GK227" s="3"/>
      <c r="GL227" s="3"/>
      <c r="GM227" s="3"/>
      <c r="GN227" s="3"/>
      <c r="GO227" s="3"/>
      <c r="GP227" s="3"/>
      <c r="GQ227" s="3"/>
      <c r="GR227" s="3"/>
      <c r="GS227" s="3"/>
      <c r="GT227" s="3"/>
      <c r="GU227" s="3"/>
      <c r="GV227" s="3"/>
      <c r="GW227" s="3"/>
      <c r="GX227" s="3"/>
      <c r="GY227" s="3"/>
      <c r="GZ227" s="3"/>
      <c r="HA227" s="3"/>
      <c r="HB227" s="3"/>
      <c r="HC227" s="3"/>
      <c r="HD227" s="3"/>
      <c r="HE227" s="3"/>
      <c r="HF227" s="3"/>
      <c r="HG227" s="3"/>
    </row>
    <row r="228" spans="1:215" ht="102" x14ac:dyDescent="0.25">
      <c r="A228" s="17">
        <v>136</v>
      </c>
      <c r="B228" s="45">
        <v>44697</v>
      </c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46"/>
      <c r="N228" s="49" t="s">
        <v>32</v>
      </c>
      <c r="O228" s="30"/>
      <c r="P228" s="46" t="s">
        <v>253</v>
      </c>
      <c r="Q228" s="47">
        <v>99917</v>
      </c>
      <c r="R228" s="46" t="s">
        <v>200</v>
      </c>
      <c r="S228" s="47">
        <v>1</v>
      </c>
      <c r="T228" s="59">
        <v>99917</v>
      </c>
      <c r="U228" s="16" t="s">
        <v>403</v>
      </c>
      <c r="V228" s="16" t="s">
        <v>403</v>
      </c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3"/>
      <c r="FY228" s="3"/>
      <c r="FZ228" s="3"/>
      <c r="GA228" s="3"/>
      <c r="GB228" s="3"/>
      <c r="GC228" s="3"/>
      <c r="GD228" s="3"/>
      <c r="GE228" s="3"/>
      <c r="GF228" s="3"/>
      <c r="GG228" s="3"/>
      <c r="GH228" s="3"/>
      <c r="GI228" s="3"/>
      <c r="GJ228" s="3"/>
      <c r="GK228" s="3"/>
      <c r="GL228" s="3"/>
      <c r="GM228" s="3"/>
      <c r="GN228" s="3"/>
      <c r="GO228" s="3"/>
      <c r="GP228" s="3"/>
      <c r="GQ228" s="3"/>
      <c r="GR228" s="3"/>
      <c r="GS228" s="3"/>
      <c r="GT228" s="3"/>
      <c r="GU228" s="3"/>
      <c r="GV228" s="3"/>
      <c r="GW228" s="3"/>
      <c r="GX228" s="3"/>
      <c r="GY228" s="3"/>
      <c r="GZ228" s="3"/>
      <c r="HA228" s="3"/>
      <c r="HB228" s="3"/>
      <c r="HC228" s="3"/>
      <c r="HD228" s="3"/>
      <c r="HE228" s="3"/>
      <c r="HF228" s="3"/>
      <c r="HG228" s="3"/>
    </row>
    <row r="229" spans="1:215" ht="102" x14ac:dyDescent="0.25">
      <c r="A229" s="17">
        <v>137</v>
      </c>
      <c r="B229" s="45">
        <v>44697</v>
      </c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46"/>
      <c r="N229" s="49" t="s">
        <v>32</v>
      </c>
      <c r="O229" s="30"/>
      <c r="P229" s="46" t="s">
        <v>254</v>
      </c>
      <c r="Q229" s="47">
        <v>84694</v>
      </c>
      <c r="R229" s="46" t="s">
        <v>200</v>
      </c>
      <c r="S229" s="47">
        <v>1</v>
      </c>
      <c r="T229" s="59">
        <v>84694</v>
      </c>
      <c r="U229" s="16" t="s">
        <v>403</v>
      </c>
      <c r="V229" s="16" t="s">
        <v>403</v>
      </c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3"/>
      <c r="GA229" s="3"/>
      <c r="GB229" s="3"/>
      <c r="GC229" s="3"/>
      <c r="GD229" s="3"/>
      <c r="GE229" s="3"/>
      <c r="GF229" s="3"/>
      <c r="GG229" s="3"/>
      <c r="GH229" s="3"/>
      <c r="GI229" s="3"/>
      <c r="GJ229" s="3"/>
      <c r="GK229" s="3"/>
      <c r="GL229" s="3"/>
      <c r="GM229" s="3"/>
      <c r="GN229" s="3"/>
      <c r="GO229" s="3"/>
      <c r="GP229" s="3"/>
      <c r="GQ229" s="3"/>
      <c r="GR229" s="3"/>
      <c r="GS229" s="3"/>
      <c r="GT229" s="3"/>
      <c r="GU229" s="3"/>
      <c r="GV229" s="3"/>
      <c r="GW229" s="3"/>
      <c r="GX229" s="3"/>
      <c r="GY229" s="3"/>
      <c r="GZ229" s="3"/>
      <c r="HA229" s="3"/>
      <c r="HB229" s="3"/>
      <c r="HC229" s="3"/>
      <c r="HD229" s="3"/>
      <c r="HE229" s="3"/>
      <c r="HF229" s="3"/>
      <c r="HG229" s="3"/>
    </row>
    <row r="230" spans="1:215" ht="102" x14ac:dyDescent="0.25">
      <c r="A230" s="17">
        <v>138</v>
      </c>
      <c r="B230" s="45">
        <v>44697</v>
      </c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46"/>
      <c r="N230" s="49" t="s">
        <v>32</v>
      </c>
      <c r="O230" s="30"/>
      <c r="P230" s="46" t="s">
        <v>255</v>
      </c>
      <c r="Q230" s="47">
        <v>37797</v>
      </c>
      <c r="R230" s="46" t="s">
        <v>200</v>
      </c>
      <c r="S230" s="47">
        <v>1</v>
      </c>
      <c r="T230" s="59">
        <v>37797</v>
      </c>
      <c r="U230" s="16" t="s">
        <v>403</v>
      </c>
      <c r="V230" s="16" t="s">
        <v>403</v>
      </c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3"/>
      <c r="GA230" s="3"/>
      <c r="GB230" s="3"/>
      <c r="GC230" s="3"/>
      <c r="GD230" s="3"/>
      <c r="GE230" s="3"/>
      <c r="GF230" s="3"/>
      <c r="GG230" s="3"/>
      <c r="GH230" s="3"/>
      <c r="GI230" s="3"/>
      <c r="GJ230" s="3"/>
      <c r="GK230" s="3"/>
      <c r="GL230" s="3"/>
      <c r="GM230" s="3"/>
      <c r="GN230" s="3"/>
      <c r="GO230" s="3"/>
      <c r="GP230" s="3"/>
      <c r="GQ230" s="3"/>
      <c r="GR230" s="3"/>
      <c r="GS230" s="3"/>
      <c r="GT230" s="3"/>
      <c r="GU230" s="3"/>
      <c r="GV230" s="3"/>
      <c r="GW230" s="3"/>
      <c r="GX230" s="3"/>
      <c r="GY230" s="3"/>
      <c r="GZ230" s="3"/>
      <c r="HA230" s="3"/>
      <c r="HB230" s="3"/>
      <c r="HC230" s="3"/>
      <c r="HD230" s="3"/>
      <c r="HE230" s="3"/>
      <c r="HF230" s="3"/>
      <c r="HG230" s="3"/>
    </row>
    <row r="231" spans="1:215" ht="102" x14ac:dyDescent="0.25">
      <c r="A231" s="17">
        <v>139</v>
      </c>
      <c r="B231" s="45">
        <v>44697</v>
      </c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46"/>
      <c r="N231" s="49" t="s">
        <v>32</v>
      </c>
      <c r="O231" s="30"/>
      <c r="P231" s="46" t="s">
        <v>256</v>
      </c>
      <c r="Q231" s="47">
        <v>80922</v>
      </c>
      <c r="R231" s="46" t="s">
        <v>200</v>
      </c>
      <c r="S231" s="47">
        <v>1</v>
      </c>
      <c r="T231" s="59">
        <v>80922</v>
      </c>
      <c r="U231" s="16" t="s">
        <v>403</v>
      </c>
      <c r="V231" s="16" t="s">
        <v>403</v>
      </c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3"/>
      <c r="GD231" s="3"/>
      <c r="GE231" s="3"/>
      <c r="GF231" s="3"/>
      <c r="GG231" s="3"/>
      <c r="GH231" s="3"/>
      <c r="GI231" s="3"/>
      <c r="GJ231" s="3"/>
      <c r="GK231" s="3"/>
      <c r="GL231" s="3"/>
      <c r="GM231" s="3"/>
      <c r="GN231" s="3"/>
      <c r="GO231" s="3"/>
      <c r="GP231" s="3"/>
      <c r="GQ231" s="3"/>
      <c r="GR231" s="3"/>
      <c r="GS231" s="3"/>
      <c r="GT231" s="3"/>
      <c r="GU231" s="3"/>
      <c r="GV231" s="3"/>
      <c r="GW231" s="3"/>
      <c r="GX231" s="3"/>
      <c r="GY231" s="3"/>
      <c r="GZ231" s="3"/>
      <c r="HA231" s="3"/>
      <c r="HB231" s="3"/>
      <c r="HC231" s="3"/>
      <c r="HD231" s="3"/>
      <c r="HE231" s="3"/>
      <c r="HF231" s="3"/>
      <c r="HG231" s="3"/>
    </row>
    <row r="232" spans="1:215" ht="102" x14ac:dyDescent="0.25">
      <c r="A232" s="17">
        <v>140</v>
      </c>
      <c r="B232" s="45">
        <v>44697</v>
      </c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46"/>
      <c r="N232" s="49" t="s">
        <v>32</v>
      </c>
      <c r="O232" s="30"/>
      <c r="P232" s="46" t="s">
        <v>257</v>
      </c>
      <c r="Q232" s="47">
        <v>83580</v>
      </c>
      <c r="R232" s="46" t="s">
        <v>200</v>
      </c>
      <c r="S232" s="47">
        <v>1</v>
      </c>
      <c r="T232" s="59">
        <v>83580</v>
      </c>
      <c r="U232" s="16" t="s">
        <v>403</v>
      </c>
      <c r="V232" s="16" t="s">
        <v>403</v>
      </c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3"/>
      <c r="GA232" s="3"/>
      <c r="GB232" s="3"/>
      <c r="GC232" s="3"/>
      <c r="GD232" s="3"/>
      <c r="GE232" s="3"/>
      <c r="GF232" s="3"/>
      <c r="GG232" s="3"/>
      <c r="GH232" s="3"/>
      <c r="GI232" s="3"/>
      <c r="GJ232" s="3"/>
      <c r="GK232" s="3"/>
      <c r="GL232" s="3"/>
      <c r="GM232" s="3"/>
      <c r="GN232" s="3"/>
      <c r="GO232" s="3"/>
      <c r="GP232" s="3"/>
      <c r="GQ232" s="3"/>
      <c r="GR232" s="3"/>
      <c r="GS232" s="3"/>
      <c r="GT232" s="3"/>
      <c r="GU232" s="3"/>
      <c r="GV232" s="3"/>
      <c r="GW232" s="3"/>
      <c r="GX232" s="3"/>
      <c r="GY232" s="3"/>
      <c r="GZ232" s="3"/>
      <c r="HA232" s="3"/>
      <c r="HB232" s="3"/>
      <c r="HC232" s="3"/>
      <c r="HD232" s="3"/>
      <c r="HE232" s="3"/>
      <c r="HF232" s="3"/>
      <c r="HG232" s="3"/>
    </row>
    <row r="233" spans="1:215" ht="102" x14ac:dyDescent="0.25">
      <c r="A233" s="17">
        <v>141</v>
      </c>
      <c r="B233" s="45">
        <v>44697</v>
      </c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46"/>
      <c r="N233" s="49" t="s">
        <v>32</v>
      </c>
      <c r="O233" s="30"/>
      <c r="P233" s="46" t="s">
        <v>258</v>
      </c>
      <c r="Q233" s="47">
        <v>92619</v>
      </c>
      <c r="R233" s="46" t="s">
        <v>200</v>
      </c>
      <c r="S233" s="47">
        <v>1</v>
      </c>
      <c r="T233" s="59">
        <v>92619</v>
      </c>
      <c r="U233" s="16" t="s">
        <v>403</v>
      </c>
      <c r="V233" s="16" t="s">
        <v>403</v>
      </c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3"/>
      <c r="GA233" s="3"/>
      <c r="GB233" s="3"/>
      <c r="GC233" s="3"/>
      <c r="GD233" s="3"/>
      <c r="GE233" s="3"/>
      <c r="GF233" s="3"/>
      <c r="GG233" s="3"/>
      <c r="GH233" s="3"/>
      <c r="GI233" s="3"/>
      <c r="GJ233" s="3"/>
      <c r="GK233" s="3"/>
      <c r="GL233" s="3"/>
      <c r="GM233" s="3"/>
      <c r="GN233" s="3"/>
      <c r="GO233" s="3"/>
      <c r="GP233" s="3"/>
      <c r="GQ233" s="3"/>
      <c r="GR233" s="3"/>
      <c r="GS233" s="3"/>
      <c r="GT233" s="3"/>
      <c r="GU233" s="3"/>
      <c r="GV233" s="3"/>
      <c r="GW233" s="3"/>
      <c r="GX233" s="3"/>
      <c r="GY233" s="3"/>
      <c r="GZ233" s="3"/>
      <c r="HA233" s="3"/>
      <c r="HB233" s="3"/>
      <c r="HC233" s="3"/>
      <c r="HD233" s="3"/>
      <c r="HE233" s="3"/>
      <c r="HF233" s="3"/>
      <c r="HG233" s="3"/>
    </row>
    <row r="234" spans="1:215" ht="102" x14ac:dyDescent="0.25">
      <c r="A234" s="17">
        <v>142</v>
      </c>
      <c r="B234" s="45">
        <v>44697</v>
      </c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46"/>
      <c r="N234" s="49" t="s">
        <v>32</v>
      </c>
      <c r="O234" s="30"/>
      <c r="P234" s="46" t="s">
        <v>259</v>
      </c>
      <c r="Q234" s="47">
        <v>24858</v>
      </c>
      <c r="R234" s="46" t="s">
        <v>200</v>
      </c>
      <c r="S234" s="47">
        <v>1</v>
      </c>
      <c r="T234" s="59">
        <v>24858</v>
      </c>
      <c r="U234" s="16" t="s">
        <v>403</v>
      </c>
      <c r="V234" s="16" t="s">
        <v>403</v>
      </c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3"/>
      <c r="GB234" s="3"/>
      <c r="GC234" s="3"/>
      <c r="GD234" s="3"/>
      <c r="GE234" s="3"/>
      <c r="GF234" s="3"/>
      <c r="GG234" s="3"/>
      <c r="GH234" s="3"/>
      <c r="GI234" s="3"/>
      <c r="GJ234" s="3"/>
      <c r="GK234" s="3"/>
      <c r="GL234" s="3"/>
      <c r="GM234" s="3"/>
      <c r="GN234" s="3"/>
      <c r="GO234" s="3"/>
      <c r="GP234" s="3"/>
      <c r="GQ234" s="3"/>
      <c r="GR234" s="3"/>
      <c r="GS234" s="3"/>
      <c r="GT234" s="3"/>
      <c r="GU234" s="3"/>
      <c r="GV234" s="3"/>
      <c r="GW234" s="3"/>
      <c r="GX234" s="3"/>
      <c r="GY234" s="3"/>
      <c r="GZ234" s="3"/>
      <c r="HA234" s="3"/>
      <c r="HB234" s="3"/>
      <c r="HC234" s="3"/>
      <c r="HD234" s="3"/>
      <c r="HE234" s="3"/>
      <c r="HF234" s="3"/>
      <c r="HG234" s="3"/>
    </row>
    <row r="235" spans="1:215" ht="102" x14ac:dyDescent="0.25">
      <c r="A235" s="17">
        <v>143</v>
      </c>
      <c r="B235" s="45">
        <v>44697</v>
      </c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46"/>
      <c r="N235" s="49" t="s">
        <v>32</v>
      </c>
      <c r="O235" s="30"/>
      <c r="P235" s="46" t="s">
        <v>260</v>
      </c>
      <c r="Q235" s="47">
        <v>94976</v>
      </c>
      <c r="R235" s="46" t="s">
        <v>200</v>
      </c>
      <c r="S235" s="47">
        <v>1</v>
      </c>
      <c r="T235" s="59">
        <v>94976</v>
      </c>
      <c r="U235" s="16" t="s">
        <v>403</v>
      </c>
      <c r="V235" s="16" t="s">
        <v>403</v>
      </c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3"/>
      <c r="GB235" s="3"/>
      <c r="GC235" s="3"/>
      <c r="GD235" s="3"/>
      <c r="GE235" s="3"/>
      <c r="GF235" s="3"/>
      <c r="GG235" s="3"/>
      <c r="GH235" s="3"/>
      <c r="GI235" s="3"/>
      <c r="GJ235" s="3"/>
      <c r="GK235" s="3"/>
      <c r="GL235" s="3"/>
      <c r="GM235" s="3"/>
      <c r="GN235" s="3"/>
      <c r="GO235" s="3"/>
      <c r="GP235" s="3"/>
      <c r="GQ235" s="3"/>
      <c r="GR235" s="3"/>
      <c r="GS235" s="3"/>
      <c r="GT235" s="3"/>
      <c r="GU235" s="3"/>
      <c r="GV235" s="3"/>
      <c r="GW235" s="3"/>
      <c r="GX235" s="3"/>
      <c r="GY235" s="3"/>
      <c r="GZ235" s="3"/>
      <c r="HA235" s="3"/>
      <c r="HB235" s="3"/>
      <c r="HC235" s="3"/>
      <c r="HD235" s="3"/>
      <c r="HE235" s="3"/>
      <c r="HF235" s="3"/>
      <c r="HG235" s="3"/>
    </row>
    <row r="236" spans="1:215" ht="102" x14ac:dyDescent="0.25">
      <c r="A236" s="17">
        <v>144</v>
      </c>
      <c r="B236" s="45">
        <v>44697</v>
      </c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46"/>
      <c r="N236" s="49" t="s">
        <v>32</v>
      </c>
      <c r="O236" s="30"/>
      <c r="P236" s="46" t="s">
        <v>261</v>
      </c>
      <c r="Q236" s="47">
        <v>68518</v>
      </c>
      <c r="R236" s="46" t="s">
        <v>200</v>
      </c>
      <c r="S236" s="47">
        <v>1</v>
      </c>
      <c r="T236" s="59">
        <v>68518</v>
      </c>
      <c r="U236" s="16" t="s">
        <v>403</v>
      </c>
      <c r="V236" s="16" t="s">
        <v>403</v>
      </c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3"/>
      <c r="GA236" s="3"/>
      <c r="GB236" s="3"/>
      <c r="GC236" s="3"/>
      <c r="GD236" s="3"/>
      <c r="GE236" s="3"/>
      <c r="GF236" s="3"/>
      <c r="GG236" s="3"/>
      <c r="GH236" s="3"/>
      <c r="GI236" s="3"/>
      <c r="GJ236" s="3"/>
      <c r="GK236" s="3"/>
      <c r="GL236" s="3"/>
      <c r="GM236" s="3"/>
      <c r="GN236" s="3"/>
      <c r="GO236" s="3"/>
      <c r="GP236" s="3"/>
      <c r="GQ236" s="3"/>
      <c r="GR236" s="3"/>
      <c r="GS236" s="3"/>
      <c r="GT236" s="3"/>
      <c r="GU236" s="3"/>
      <c r="GV236" s="3"/>
      <c r="GW236" s="3"/>
      <c r="GX236" s="3"/>
      <c r="GY236" s="3"/>
      <c r="GZ236" s="3"/>
      <c r="HA236" s="3"/>
      <c r="HB236" s="3"/>
      <c r="HC236" s="3"/>
      <c r="HD236" s="3"/>
      <c r="HE236" s="3"/>
      <c r="HF236" s="3"/>
      <c r="HG236" s="3"/>
    </row>
    <row r="237" spans="1:215" ht="102" x14ac:dyDescent="0.25">
      <c r="A237" s="17">
        <v>145</v>
      </c>
      <c r="B237" s="45">
        <v>44697</v>
      </c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46"/>
      <c r="N237" s="49" t="s">
        <v>32</v>
      </c>
      <c r="O237" s="30"/>
      <c r="P237" s="46" t="s">
        <v>262</v>
      </c>
      <c r="Q237" s="47">
        <v>94976</v>
      </c>
      <c r="R237" s="46" t="s">
        <v>200</v>
      </c>
      <c r="S237" s="47">
        <v>1</v>
      </c>
      <c r="T237" s="59">
        <v>94976</v>
      </c>
      <c r="U237" s="16" t="s">
        <v>403</v>
      </c>
      <c r="V237" s="16" t="s">
        <v>403</v>
      </c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3"/>
      <c r="GA237" s="3"/>
      <c r="GB237" s="3"/>
      <c r="GC237" s="3"/>
      <c r="GD237" s="3"/>
      <c r="GE237" s="3"/>
      <c r="GF237" s="3"/>
      <c r="GG237" s="3"/>
      <c r="GH237" s="3"/>
      <c r="GI237" s="3"/>
      <c r="GJ237" s="3"/>
      <c r="GK237" s="3"/>
      <c r="GL237" s="3"/>
      <c r="GM237" s="3"/>
      <c r="GN237" s="3"/>
      <c r="GO237" s="3"/>
      <c r="GP237" s="3"/>
      <c r="GQ237" s="3"/>
      <c r="GR237" s="3"/>
      <c r="GS237" s="3"/>
      <c r="GT237" s="3"/>
      <c r="GU237" s="3"/>
      <c r="GV237" s="3"/>
      <c r="GW237" s="3"/>
      <c r="GX237" s="3"/>
      <c r="GY237" s="3"/>
      <c r="GZ237" s="3"/>
      <c r="HA237" s="3"/>
      <c r="HB237" s="3"/>
      <c r="HC237" s="3"/>
      <c r="HD237" s="3"/>
      <c r="HE237" s="3"/>
      <c r="HF237" s="3"/>
      <c r="HG237" s="3"/>
    </row>
    <row r="238" spans="1:215" ht="102" x14ac:dyDescent="0.25">
      <c r="A238" s="17">
        <v>146</v>
      </c>
      <c r="B238" s="45">
        <v>44697</v>
      </c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46"/>
      <c r="N238" s="49" t="s">
        <v>32</v>
      </c>
      <c r="O238" s="30"/>
      <c r="P238" s="46" t="s">
        <v>263</v>
      </c>
      <c r="Q238" s="47">
        <v>68518</v>
      </c>
      <c r="R238" s="46" t="s">
        <v>200</v>
      </c>
      <c r="S238" s="47">
        <v>1</v>
      </c>
      <c r="T238" s="59">
        <v>68518</v>
      </c>
      <c r="U238" s="16" t="s">
        <v>403</v>
      </c>
      <c r="V238" s="16" t="s">
        <v>403</v>
      </c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3"/>
      <c r="GA238" s="3"/>
      <c r="GB238" s="3"/>
      <c r="GC238" s="3"/>
      <c r="GD238" s="3"/>
      <c r="GE238" s="3"/>
      <c r="GF238" s="3"/>
      <c r="GG238" s="3"/>
      <c r="GH238" s="3"/>
      <c r="GI238" s="3"/>
      <c r="GJ238" s="3"/>
      <c r="GK238" s="3"/>
      <c r="GL238" s="3"/>
      <c r="GM238" s="3"/>
      <c r="GN238" s="3"/>
      <c r="GO238" s="3"/>
      <c r="GP238" s="3"/>
      <c r="GQ238" s="3"/>
      <c r="GR238" s="3"/>
      <c r="GS238" s="3"/>
      <c r="GT238" s="3"/>
      <c r="GU238" s="3"/>
      <c r="GV238" s="3"/>
      <c r="GW238" s="3"/>
      <c r="GX238" s="3"/>
      <c r="GY238" s="3"/>
      <c r="GZ238" s="3"/>
      <c r="HA238" s="3"/>
      <c r="HB238" s="3"/>
      <c r="HC238" s="3"/>
      <c r="HD238" s="3"/>
      <c r="HE238" s="3"/>
      <c r="HF238" s="3"/>
      <c r="HG238" s="3"/>
    </row>
    <row r="239" spans="1:215" ht="102" x14ac:dyDescent="0.25">
      <c r="A239" s="17">
        <v>147</v>
      </c>
      <c r="B239" s="45">
        <v>44697</v>
      </c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46"/>
      <c r="N239" s="49" t="s">
        <v>32</v>
      </c>
      <c r="O239" s="30"/>
      <c r="P239" s="46" t="s">
        <v>264</v>
      </c>
      <c r="Q239" s="47">
        <v>94976</v>
      </c>
      <c r="R239" s="46" t="s">
        <v>200</v>
      </c>
      <c r="S239" s="47">
        <v>1</v>
      </c>
      <c r="T239" s="59">
        <v>94976</v>
      </c>
      <c r="U239" s="16" t="s">
        <v>403</v>
      </c>
      <c r="V239" s="16" t="s">
        <v>403</v>
      </c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3"/>
      <c r="GA239" s="3"/>
      <c r="GB239" s="3"/>
      <c r="GC239" s="3"/>
      <c r="GD239" s="3"/>
      <c r="GE239" s="3"/>
      <c r="GF239" s="3"/>
      <c r="GG239" s="3"/>
      <c r="GH239" s="3"/>
      <c r="GI239" s="3"/>
      <c r="GJ239" s="3"/>
      <c r="GK239" s="3"/>
      <c r="GL239" s="3"/>
      <c r="GM239" s="3"/>
      <c r="GN239" s="3"/>
      <c r="GO239" s="3"/>
      <c r="GP239" s="3"/>
      <c r="GQ239" s="3"/>
      <c r="GR239" s="3"/>
      <c r="GS239" s="3"/>
      <c r="GT239" s="3"/>
      <c r="GU239" s="3"/>
      <c r="GV239" s="3"/>
      <c r="GW239" s="3"/>
      <c r="GX239" s="3"/>
      <c r="GY239" s="3"/>
      <c r="GZ239" s="3"/>
      <c r="HA239" s="3"/>
      <c r="HB239" s="3"/>
      <c r="HC239" s="3"/>
      <c r="HD239" s="3"/>
      <c r="HE239" s="3"/>
      <c r="HF239" s="3"/>
      <c r="HG239" s="3"/>
    </row>
    <row r="240" spans="1:215" ht="102" x14ac:dyDescent="0.25">
      <c r="A240" s="17">
        <v>148</v>
      </c>
      <c r="B240" s="45">
        <v>44697</v>
      </c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46"/>
      <c r="N240" s="49" t="s">
        <v>32</v>
      </c>
      <c r="O240" s="30"/>
      <c r="P240" s="46" t="s">
        <v>265</v>
      </c>
      <c r="Q240" s="47">
        <v>68518</v>
      </c>
      <c r="R240" s="46" t="s">
        <v>200</v>
      </c>
      <c r="S240" s="47">
        <v>1</v>
      </c>
      <c r="T240" s="59">
        <v>68518</v>
      </c>
      <c r="U240" s="16" t="s">
        <v>403</v>
      </c>
      <c r="V240" s="16" t="s">
        <v>403</v>
      </c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3"/>
      <c r="GA240" s="3"/>
      <c r="GB240" s="3"/>
      <c r="GC240" s="3"/>
      <c r="GD240" s="3"/>
      <c r="GE240" s="3"/>
      <c r="GF240" s="3"/>
      <c r="GG240" s="3"/>
      <c r="GH240" s="3"/>
      <c r="GI240" s="3"/>
      <c r="GJ240" s="3"/>
      <c r="GK240" s="3"/>
      <c r="GL240" s="3"/>
      <c r="GM240" s="3"/>
      <c r="GN240" s="3"/>
      <c r="GO240" s="3"/>
      <c r="GP240" s="3"/>
      <c r="GQ240" s="3"/>
      <c r="GR240" s="3"/>
      <c r="GS240" s="3"/>
      <c r="GT240" s="3"/>
      <c r="GU240" s="3"/>
      <c r="GV240" s="3"/>
      <c r="GW240" s="3"/>
      <c r="GX240" s="3"/>
      <c r="GY240" s="3"/>
      <c r="GZ240" s="3"/>
      <c r="HA240" s="3"/>
      <c r="HB240" s="3"/>
      <c r="HC240" s="3"/>
      <c r="HD240" s="3"/>
      <c r="HE240" s="3"/>
      <c r="HF240" s="3"/>
      <c r="HG240" s="3"/>
    </row>
    <row r="241" spans="1:215" ht="102" x14ac:dyDescent="0.25">
      <c r="A241" s="17">
        <v>149</v>
      </c>
      <c r="B241" s="45">
        <v>44701</v>
      </c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46"/>
      <c r="N241" s="49" t="s">
        <v>32</v>
      </c>
      <c r="O241" s="30"/>
      <c r="P241" s="46" t="s">
        <v>266</v>
      </c>
      <c r="Q241" s="47">
        <v>82785</v>
      </c>
      <c r="R241" s="46" t="s">
        <v>200</v>
      </c>
      <c r="S241" s="47">
        <v>1</v>
      </c>
      <c r="T241" s="59">
        <v>82785</v>
      </c>
      <c r="U241" s="16" t="s">
        <v>403</v>
      </c>
      <c r="V241" s="16" t="s">
        <v>403</v>
      </c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3"/>
      <c r="GB241" s="3"/>
      <c r="GC241" s="3"/>
      <c r="GD241" s="3"/>
      <c r="GE241" s="3"/>
      <c r="GF241" s="3"/>
      <c r="GG241" s="3"/>
      <c r="GH241" s="3"/>
      <c r="GI241" s="3"/>
      <c r="GJ241" s="3"/>
      <c r="GK241" s="3"/>
      <c r="GL241" s="3"/>
      <c r="GM241" s="3"/>
      <c r="GN241" s="3"/>
      <c r="GO241" s="3"/>
      <c r="GP241" s="3"/>
      <c r="GQ241" s="3"/>
      <c r="GR241" s="3"/>
      <c r="GS241" s="3"/>
      <c r="GT241" s="3"/>
      <c r="GU241" s="3"/>
      <c r="GV241" s="3"/>
      <c r="GW241" s="3"/>
      <c r="GX241" s="3"/>
      <c r="GY241" s="3"/>
      <c r="GZ241" s="3"/>
      <c r="HA241" s="3"/>
      <c r="HB241" s="3"/>
      <c r="HC241" s="3"/>
      <c r="HD241" s="3"/>
      <c r="HE241" s="3"/>
      <c r="HF241" s="3"/>
      <c r="HG241" s="3"/>
    </row>
    <row r="242" spans="1:215" ht="102" x14ac:dyDescent="0.25">
      <c r="A242" s="17">
        <v>150</v>
      </c>
      <c r="B242" s="45">
        <v>44697</v>
      </c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46"/>
      <c r="N242" s="49" t="s">
        <v>32</v>
      </c>
      <c r="O242" s="30"/>
      <c r="P242" s="46" t="s">
        <v>267</v>
      </c>
      <c r="Q242" s="47">
        <v>93628</v>
      </c>
      <c r="R242" s="46" t="s">
        <v>200</v>
      </c>
      <c r="S242" s="47">
        <v>1</v>
      </c>
      <c r="T242" s="59">
        <v>93628</v>
      </c>
      <c r="U242" s="16" t="s">
        <v>403</v>
      </c>
      <c r="V242" s="16" t="s">
        <v>403</v>
      </c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3"/>
      <c r="GB242" s="3"/>
      <c r="GC242" s="3"/>
      <c r="GD242" s="3"/>
      <c r="GE242" s="3"/>
      <c r="GF242" s="3"/>
      <c r="GG242" s="3"/>
      <c r="GH242" s="3"/>
      <c r="GI242" s="3"/>
      <c r="GJ242" s="3"/>
      <c r="GK242" s="3"/>
      <c r="GL242" s="3"/>
      <c r="GM242" s="3"/>
      <c r="GN242" s="3"/>
      <c r="GO242" s="3"/>
      <c r="GP242" s="3"/>
      <c r="GQ242" s="3"/>
      <c r="GR242" s="3"/>
      <c r="GS242" s="3"/>
      <c r="GT242" s="3"/>
      <c r="GU242" s="3"/>
      <c r="GV242" s="3"/>
      <c r="GW242" s="3"/>
      <c r="GX242" s="3"/>
      <c r="GY242" s="3"/>
      <c r="GZ242" s="3"/>
      <c r="HA242" s="3"/>
      <c r="HB242" s="3"/>
      <c r="HC242" s="3"/>
      <c r="HD242" s="3"/>
      <c r="HE242" s="3"/>
      <c r="HF242" s="3"/>
      <c r="HG242" s="3"/>
    </row>
    <row r="243" spans="1:215" ht="102" x14ac:dyDescent="0.25">
      <c r="A243" s="17">
        <v>151</v>
      </c>
      <c r="B243" s="45">
        <v>44697</v>
      </c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46"/>
      <c r="N243" s="49" t="s">
        <v>32</v>
      </c>
      <c r="O243" s="30"/>
      <c r="P243" s="46" t="s">
        <v>268</v>
      </c>
      <c r="Q243" s="47">
        <v>24858</v>
      </c>
      <c r="R243" s="46" t="s">
        <v>200</v>
      </c>
      <c r="S243" s="47">
        <v>1</v>
      </c>
      <c r="T243" s="59">
        <v>24858</v>
      </c>
      <c r="U243" s="16" t="s">
        <v>403</v>
      </c>
      <c r="V243" s="16" t="s">
        <v>403</v>
      </c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3"/>
      <c r="FY243" s="3"/>
      <c r="FZ243" s="3"/>
      <c r="GA243" s="3"/>
      <c r="GB243" s="3"/>
      <c r="GC243" s="3"/>
      <c r="GD243" s="3"/>
      <c r="GE243" s="3"/>
      <c r="GF243" s="3"/>
      <c r="GG243" s="3"/>
      <c r="GH243" s="3"/>
      <c r="GI243" s="3"/>
      <c r="GJ243" s="3"/>
      <c r="GK243" s="3"/>
      <c r="GL243" s="3"/>
      <c r="GM243" s="3"/>
      <c r="GN243" s="3"/>
      <c r="GO243" s="3"/>
      <c r="GP243" s="3"/>
      <c r="GQ243" s="3"/>
      <c r="GR243" s="3"/>
      <c r="GS243" s="3"/>
      <c r="GT243" s="3"/>
      <c r="GU243" s="3"/>
      <c r="GV243" s="3"/>
      <c r="GW243" s="3"/>
      <c r="GX243" s="3"/>
      <c r="GY243" s="3"/>
      <c r="GZ243" s="3"/>
      <c r="HA243" s="3"/>
      <c r="HB243" s="3"/>
      <c r="HC243" s="3"/>
      <c r="HD243" s="3"/>
      <c r="HE243" s="3"/>
      <c r="HF243" s="3"/>
      <c r="HG243" s="3"/>
    </row>
    <row r="244" spans="1:215" ht="102" x14ac:dyDescent="0.25">
      <c r="A244" s="17">
        <v>152</v>
      </c>
      <c r="B244" s="45">
        <v>44697</v>
      </c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46"/>
      <c r="N244" s="49" t="s">
        <v>32</v>
      </c>
      <c r="O244" s="30"/>
      <c r="P244" s="46" t="s">
        <v>269</v>
      </c>
      <c r="Q244" s="47">
        <v>95986</v>
      </c>
      <c r="R244" s="46" t="s">
        <v>200</v>
      </c>
      <c r="S244" s="47">
        <v>1</v>
      </c>
      <c r="T244" s="59">
        <v>95986</v>
      </c>
      <c r="U244" s="16" t="s">
        <v>403</v>
      </c>
      <c r="V244" s="16" t="s">
        <v>403</v>
      </c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3"/>
      <c r="GB244" s="3"/>
      <c r="GC244" s="3"/>
      <c r="GD244" s="3"/>
      <c r="GE244" s="3"/>
      <c r="GF244" s="3"/>
      <c r="GG244" s="3"/>
      <c r="GH244" s="3"/>
      <c r="GI244" s="3"/>
      <c r="GJ244" s="3"/>
      <c r="GK244" s="3"/>
      <c r="GL244" s="3"/>
      <c r="GM244" s="3"/>
      <c r="GN244" s="3"/>
      <c r="GO244" s="3"/>
      <c r="GP244" s="3"/>
      <c r="GQ244" s="3"/>
      <c r="GR244" s="3"/>
      <c r="GS244" s="3"/>
      <c r="GT244" s="3"/>
      <c r="GU244" s="3"/>
      <c r="GV244" s="3"/>
      <c r="GW244" s="3"/>
      <c r="GX244" s="3"/>
      <c r="GY244" s="3"/>
      <c r="GZ244" s="3"/>
      <c r="HA244" s="3"/>
      <c r="HB244" s="3"/>
      <c r="HC244" s="3"/>
      <c r="HD244" s="3"/>
      <c r="HE244" s="3"/>
      <c r="HF244" s="3"/>
      <c r="HG244" s="3"/>
    </row>
    <row r="245" spans="1:215" ht="102" x14ac:dyDescent="0.25">
      <c r="A245" s="17">
        <v>153</v>
      </c>
      <c r="B245" s="45">
        <v>44697</v>
      </c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46"/>
      <c r="N245" s="49" t="s">
        <v>32</v>
      </c>
      <c r="O245" s="30"/>
      <c r="P245" s="46" t="s">
        <v>270</v>
      </c>
      <c r="Q245" s="47">
        <v>68518</v>
      </c>
      <c r="R245" s="46" t="s">
        <v>200</v>
      </c>
      <c r="S245" s="47">
        <v>1</v>
      </c>
      <c r="T245" s="59">
        <v>68518</v>
      </c>
      <c r="U245" s="16" t="s">
        <v>403</v>
      </c>
      <c r="V245" s="16" t="s">
        <v>403</v>
      </c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3"/>
      <c r="GB245" s="3"/>
      <c r="GC245" s="3"/>
      <c r="GD245" s="3"/>
      <c r="GE245" s="3"/>
      <c r="GF245" s="3"/>
      <c r="GG245" s="3"/>
      <c r="GH245" s="3"/>
      <c r="GI245" s="3"/>
      <c r="GJ245" s="3"/>
      <c r="GK245" s="3"/>
      <c r="GL245" s="3"/>
      <c r="GM245" s="3"/>
      <c r="GN245" s="3"/>
      <c r="GO245" s="3"/>
      <c r="GP245" s="3"/>
      <c r="GQ245" s="3"/>
      <c r="GR245" s="3"/>
      <c r="GS245" s="3"/>
      <c r="GT245" s="3"/>
      <c r="GU245" s="3"/>
      <c r="GV245" s="3"/>
      <c r="GW245" s="3"/>
      <c r="GX245" s="3"/>
      <c r="GY245" s="3"/>
      <c r="GZ245" s="3"/>
      <c r="HA245" s="3"/>
      <c r="HB245" s="3"/>
      <c r="HC245" s="3"/>
      <c r="HD245" s="3"/>
      <c r="HE245" s="3"/>
      <c r="HF245" s="3"/>
      <c r="HG245" s="3"/>
    </row>
    <row r="246" spans="1:215" ht="102" x14ac:dyDescent="0.25">
      <c r="A246" s="17">
        <v>154</v>
      </c>
      <c r="B246" s="45">
        <v>44697</v>
      </c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46"/>
      <c r="N246" s="49" t="s">
        <v>32</v>
      </c>
      <c r="O246" s="30"/>
      <c r="P246" s="46" t="s">
        <v>271</v>
      </c>
      <c r="Q246" s="47">
        <v>99937</v>
      </c>
      <c r="R246" s="46" t="s">
        <v>200</v>
      </c>
      <c r="S246" s="47">
        <v>1</v>
      </c>
      <c r="T246" s="59">
        <v>99937</v>
      </c>
      <c r="U246" s="16" t="s">
        <v>403</v>
      </c>
      <c r="V246" s="16" t="s">
        <v>403</v>
      </c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3"/>
      <c r="GA246" s="3"/>
      <c r="GB246" s="3"/>
      <c r="GC246" s="3"/>
      <c r="GD246" s="3"/>
      <c r="GE246" s="3"/>
      <c r="GF246" s="3"/>
      <c r="GG246" s="3"/>
      <c r="GH246" s="3"/>
      <c r="GI246" s="3"/>
      <c r="GJ246" s="3"/>
      <c r="GK246" s="3"/>
      <c r="GL246" s="3"/>
      <c r="GM246" s="3"/>
      <c r="GN246" s="3"/>
      <c r="GO246" s="3"/>
      <c r="GP246" s="3"/>
      <c r="GQ246" s="3"/>
      <c r="GR246" s="3"/>
      <c r="GS246" s="3"/>
      <c r="GT246" s="3"/>
      <c r="GU246" s="3"/>
      <c r="GV246" s="3"/>
      <c r="GW246" s="3"/>
      <c r="GX246" s="3"/>
      <c r="GY246" s="3"/>
      <c r="GZ246" s="3"/>
      <c r="HA246" s="3"/>
      <c r="HB246" s="3"/>
      <c r="HC246" s="3"/>
      <c r="HD246" s="3"/>
      <c r="HE246" s="3"/>
      <c r="HF246" s="3"/>
      <c r="HG246" s="3"/>
    </row>
    <row r="247" spans="1:215" ht="102" x14ac:dyDescent="0.25">
      <c r="A247" s="17">
        <v>155</v>
      </c>
      <c r="B247" s="45">
        <v>44697</v>
      </c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46"/>
      <c r="N247" s="49" t="s">
        <v>32</v>
      </c>
      <c r="O247" s="30"/>
      <c r="P247" s="46" t="s">
        <v>272</v>
      </c>
      <c r="Q247" s="47">
        <v>99937</v>
      </c>
      <c r="R247" s="46" t="s">
        <v>200</v>
      </c>
      <c r="S247" s="47">
        <v>1</v>
      </c>
      <c r="T247" s="59">
        <v>99937</v>
      </c>
      <c r="U247" s="16" t="s">
        <v>403</v>
      </c>
      <c r="V247" s="16" t="s">
        <v>403</v>
      </c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3"/>
      <c r="FY247" s="3"/>
      <c r="FZ247" s="3"/>
      <c r="GA247" s="3"/>
      <c r="GB247" s="3"/>
      <c r="GC247" s="3"/>
      <c r="GD247" s="3"/>
      <c r="GE247" s="3"/>
      <c r="GF247" s="3"/>
      <c r="GG247" s="3"/>
      <c r="GH247" s="3"/>
      <c r="GI247" s="3"/>
      <c r="GJ247" s="3"/>
      <c r="GK247" s="3"/>
      <c r="GL247" s="3"/>
      <c r="GM247" s="3"/>
      <c r="GN247" s="3"/>
      <c r="GO247" s="3"/>
      <c r="GP247" s="3"/>
      <c r="GQ247" s="3"/>
      <c r="GR247" s="3"/>
      <c r="GS247" s="3"/>
      <c r="GT247" s="3"/>
      <c r="GU247" s="3"/>
      <c r="GV247" s="3"/>
      <c r="GW247" s="3"/>
      <c r="GX247" s="3"/>
      <c r="GY247" s="3"/>
      <c r="GZ247" s="3"/>
      <c r="HA247" s="3"/>
      <c r="HB247" s="3"/>
      <c r="HC247" s="3"/>
      <c r="HD247" s="3"/>
      <c r="HE247" s="3"/>
      <c r="HF247" s="3"/>
      <c r="HG247" s="3"/>
    </row>
    <row r="248" spans="1:215" ht="102" x14ac:dyDescent="0.25">
      <c r="A248" s="17">
        <v>156</v>
      </c>
      <c r="B248" s="45">
        <v>44697</v>
      </c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46"/>
      <c r="N248" s="49" t="s">
        <v>32</v>
      </c>
      <c r="O248" s="30"/>
      <c r="P248" s="46" t="s">
        <v>273</v>
      </c>
      <c r="Q248" s="47">
        <v>95986</v>
      </c>
      <c r="R248" s="46" t="s">
        <v>200</v>
      </c>
      <c r="S248" s="47">
        <v>1</v>
      </c>
      <c r="T248" s="59">
        <v>95986</v>
      </c>
      <c r="U248" s="16" t="s">
        <v>403</v>
      </c>
      <c r="V248" s="16" t="s">
        <v>403</v>
      </c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3"/>
      <c r="GA248" s="3"/>
      <c r="GB248" s="3"/>
      <c r="GC248" s="3"/>
      <c r="GD248" s="3"/>
      <c r="GE248" s="3"/>
      <c r="GF248" s="3"/>
      <c r="GG248" s="3"/>
      <c r="GH248" s="3"/>
      <c r="GI248" s="3"/>
      <c r="GJ248" s="3"/>
      <c r="GK248" s="3"/>
      <c r="GL248" s="3"/>
      <c r="GM248" s="3"/>
      <c r="GN248" s="3"/>
      <c r="GO248" s="3"/>
      <c r="GP248" s="3"/>
      <c r="GQ248" s="3"/>
      <c r="GR248" s="3"/>
      <c r="GS248" s="3"/>
      <c r="GT248" s="3"/>
      <c r="GU248" s="3"/>
      <c r="GV248" s="3"/>
      <c r="GW248" s="3"/>
      <c r="GX248" s="3"/>
      <c r="GY248" s="3"/>
      <c r="GZ248" s="3"/>
      <c r="HA248" s="3"/>
      <c r="HB248" s="3"/>
      <c r="HC248" s="3"/>
      <c r="HD248" s="3"/>
      <c r="HE248" s="3"/>
      <c r="HF248" s="3"/>
      <c r="HG248" s="3"/>
    </row>
    <row r="249" spans="1:215" ht="102" x14ac:dyDescent="0.25">
      <c r="A249" s="17">
        <v>157</v>
      </c>
      <c r="B249" s="45">
        <v>44697</v>
      </c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46"/>
      <c r="N249" s="49" t="s">
        <v>32</v>
      </c>
      <c r="O249" s="30"/>
      <c r="P249" s="46" t="s">
        <v>274</v>
      </c>
      <c r="Q249" s="47">
        <v>95986</v>
      </c>
      <c r="R249" s="46" t="s">
        <v>200</v>
      </c>
      <c r="S249" s="47">
        <v>1</v>
      </c>
      <c r="T249" s="59">
        <v>95986</v>
      </c>
      <c r="U249" s="16" t="s">
        <v>403</v>
      </c>
      <c r="V249" s="16" t="s">
        <v>403</v>
      </c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3"/>
      <c r="GA249" s="3"/>
      <c r="GB249" s="3"/>
      <c r="GC249" s="3"/>
      <c r="GD249" s="3"/>
      <c r="GE249" s="3"/>
      <c r="GF249" s="3"/>
      <c r="GG249" s="3"/>
      <c r="GH249" s="3"/>
      <c r="GI249" s="3"/>
      <c r="GJ249" s="3"/>
      <c r="GK249" s="3"/>
      <c r="GL249" s="3"/>
      <c r="GM249" s="3"/>
      <c r="GN249" s="3"/>
      <c r="GO249" s="3"/>
      <c r="GP249" s="3"/>
      <c r="GQ249" s="3"/>
      <c r="GR249" s="3"/>
      <c r="GS249" s="3"/>
      <c r="GT249" s="3"/>
      <c r="GU249" s="3"/>
      <c r="GV249" s="3"/>
      <c r="GW249" s="3"/>
      <c r="GX249" s="3"/>
      <c r="GY249" s="3"/>
      <c r="GZ249" s="3"/>
      <c r="HA249" s="3"/>
      <c r="HB249" s="3"/>
      <c r="HC249" s="3"/>
      <c r="HD249" s="3"/>
      <c r="HE249" s="3"/>
      <c r="HF249" s="3"/>
      <c r="HG249" s="3"/>
    </row>
    <row r="250" spans="1:215" ht="102" x14ac:dyDescent="0.25">
      <c r="A250" s="17">
        <v>158</v>
      </c>
      <c r="B250" s="45">
        <v>44697</v>
      </c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46"/>
      <c r="N250" s="49" t="s">
        <v>32</v>
      </c>
      <c r="O250" s="30"/>
      <c r="P250" s="46" t="s">
        <v>275</v>
      </c>
      <c r="Q250" s="47">
        <v>68518</v>
      </c>
      <c r="R250" s="46" t="s">
        <v>200</v>
      </c>
      <c r="S250" s="47">
        <v>1</v>
      </c>
      <c r="T250" s="59">
        <v>68518</v>
      </c>
      <c r="U250" s="16" t="s">
        <v>403</v>
      </c>
      <c r="V250" s="16" t="s">
        <v>403</v>
      </c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3"/>
      <c r="GA250" s="3"/>
      <c r="GB250" s="3"/>
      <c r="GC250" s="3"/>
      <c r="GD250" s="3"/>
      <c r="GE250" s="3"/>
      <c r="GF250" s="3"/>
      <c r="GG250" s="3"/>
      <c r="GH250" s="3"/>
      <c r="GI250" s="3"/>
      <c r="GJ250" s="3"/>
      <c r="GK250" s="3"/>
      <c r="GL250" s="3"/>
      <c r="GM250" s="3"/>
      <c r="GN250" s="3"/>
      <c r="GO250" s="3"/>
      <c r="GP250" s="3"/>
      <c r="GQ250" s="3"/>
      <c r="GR250" s="3"/>
      <c r="GS250" s="3"/>
      <c r="GT250" s="3"/>
      <c r="GU250" s="3"/>
      <c r="GV250" s="3"/>
      <c r="GW250" s="3"/>
      <c r="GX250" s="3"/>
      <c r="GY250" s="3"/>
      <c r="GZ250" s="3"/>
      <c r="HA250" s="3"/>
      <c r="HB250" s="3"/>
      <c r="HC250" s="3"/>
      <c r="HD250" s="3"/>
      <c r="HE250" s="3"/>
      <c r="HF250" s="3"/>
      <c r="HG250" s="3"/>
    </row>
    <row r="251" spans="1:215" ht="102" x14ac:dyDescent="0.25">
      <c r="A251" s="17">
        <v>159</v>
      </c>
      <c r="B251" s="45">
        <v>44697</v>
      </c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46"/>
      <c r="N251" s="49" t="s">
        <v>32</v>
      </c>
      <c r="O251" s="30"/>
      <c r="P251" s="46" t="s">
        <v>276</v>
      </c>
      <c r="Q251" s="47">
        <v>95986</v>
      </c>
      <c r="R251" s="46" t="s">
        <v>200</v>
      </c>
      <c r="S251" s="47">
        <v>1</v>
      </c>
      <c r="T251" s="59">
        <v>95986</v>
      </c>
      <c r="U251" s="16" t="s">
        <v>403</v>
      </c>
      <c r="V251" s="16" t="s">
        <v>403</v>
      </c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3"/>
      <c r="FY251" s="3"/>
      <c r="FZ251" s="3"/>
      <c r="GA251" s="3"/>
      <c r="GB251" s="3"/>
      <c r="GC251" s="3"/>
      <c r="GD251" s="3"/>
      <c r="GE251" s="3"/>
      <c r="GF251" s="3"/>
      <c r="GG251" s="3"/>
      <c r="GH251" s="3"/>
      <c r="GI251" s="3"/>
      <c r="GJ251" s="3"/>
      <c r="GK251" s="3"/>
      <c r="GL251" s="3"/>
      <c r="GM251" s="3"/>
      <c r="GN251" s="3"/>
      <c r="GO251" s="3"/>
      <c r="GP251" s="3"/>
      <c r="GQ251" s="3"/>
      <c r="GR251" s="3"/>
      <c r="GS251" s="3"/>
      <c r="GT251" s="3"/>
      <c r="GU251" s="3"/>
      <c r="GV251" s="3"/>
      <c r="GW251" s="3"/>
      <c r="GX251" s="3"/>
      <c r="GY251" s="3"/>
      <c r="GZ251" s="3"/>
      <c r="HA251" s="3"/>
      <c r="HB251" s="3"/>
      <c r="HC251" s="3"/>
      <c r="HD251" s="3"/>
      <c r="HE251" s="3"/>
      <c r="HF251" s="3"/>
      <c r="HG251" s="3"/>
    </row>
    <row r="252" spans="1:215" ht="102" x14ac:dyDescent="0.25">
      <c r="A252" s="17">
        <v>160</v>
      </c>
      <c r="B252" s="45">
        <v>44697</v>
      </c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46"/>
      <c r="N252" s="49" t="s">
        <v>32</v>
      </c>
      <c r="O252" s="30"/>
      <c r="P252" s="46" t="s">
        <v>277</v>
      </c>
      <c r="Q252" s="47">
        <v>68518</v>
      </c>
      <c r="R252" s="46" t="s">
        <v>200</v>
      </c>
      <c r="S252" s="47">
        <v>1</v>
      </c>
      <c r="T252" s="59">
        <v>68518</v>
      </c>
      <c r="U252" s="16" t="s">
        <v>403</v>
      </c>
      <c r="V252" s="16" t="s">
        <v>403</v>
      </c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3"/>
      <c r="FY252" s="3"/>
      <c r="FZ252" s="3"/>
      <c r="GA252" s="3"/>
      <c r="GB252" s="3"/>
      <c r="GC252" s="3"/>
      <c r="GD252" s="3"/>
      <c r="GE252" s="3"/>
      <c r="GF252" s="3"/>
      <c r="GG252" s="3"/>
      <c r="GH252" s="3"/>
      <c r="GI252" s="3"/>
      <c r="GJ252" s="3"/>
      <c r="GK252" s="3"/>
      <c r="GL252" s="3"/>
      <c r="GM252" s="3"/>
      <c r="GN252" s="3"/>
      <c r="GO252" s="3"/>
      <c r="GP252" s="3"/>
      <c r="GQ252" s="3"/>
      <c r="GR252" s="3"/>
      <c r="GS252" s="3"/>
      <c r="GT252" s="3"/>
      <c r="GU252" s="3"/>
      <c r="GV252" s="3"/>
      <c r="GW252" s="3"/>
      <c r="GX252" s="3"/>
      <c r="GY252" s="3"/>
      <c r="GZ252" s="3"/>
      <c r="HA252" s="3"/>
      <c r="HB252" s="3"/>
      <c r="HC252" s="3"/>
      <c r="HD252" s="3"/>
      <c r="HE252" s="3"/>
      <c r="HF252" s="3"/>
      <c r="HG252" s="3"/>
    </row>
    <row r="253" spans="1:215" ht="102" x14ac:dyDescent="0.25">
      <c r="A253" s="17">
        <v>161</v>
      </c>
      <c r="B253" s="45">
        <v>44697</v>
      </c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46"/>
      <c r="N253" s="49" t="s">
        <v>32</v>
      </c>
      <c r="O253" s="30"/>
      <c r="P253" s="46" t="s">
        <v>278</v>
      </c>
      <c r="Q253" s="47">
        <v>95986</v>
      </c>
      <c r="R253" s="46" t="s">
        <v>200</v>
      </c>
      <c r="S253" s="47">
        <v>1</v>
      </c>
      <c r="T253" s="59">
        <v>95986</v>
      </c>
      <c r="U253" s="16" t="s">
        <v>403</v>
      </c>
      <c r="V253" s="16" t="s">
        <v>403</v>
      </c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3"/>
      <c r="GA253" s="3"/>
      <c r="GB253" s="3"/>
      <c r="GC253" s="3"/>
      <c r="GD253" s="3"/>
      <c r="GE253" s="3"/>
      <c r="GF253" s="3"/>
      <c r="GG253" s="3"/>
      <c r="GH253" s="3"/>
      <c r="GI253" s="3"/>
      <c r="GJ253" s="3"/>
      <c r="GK253" s="3"/>
      <c r="GL253" s="3"/>
      <c r="GM253" s="3"/>
      <c r="GN253" s="3"/>
      <c r="GO253" s="3"/>
      <c r="GP253" s="3"/>
      <c r="GQ253" s="3"/>
      <c r="GR253" s="3"/>
      <c r="GS253" s="3"/>
      <c r="GT253" s="3"/>
      <c r="GU253" s="3"/>
      <c r="GV253" s="3"/>
      <c r="GW253" s="3"/>
      <c r="GX253" s="3"/>
      <c r="GY253" s="3"/>
      <c r="GZ253" s="3"/>
      <c r="HA253" s="3"/>
      <c r="HB253" s="3"/>
      <c r="HC253" s="3"/>
      <c r="HD253" s="3"/>
      <c r="HE253" s="3"/>
      <c r="HF253" s="3"/>
      <c r="HG253" s="3"/>
    </row>
    <row r="254" spans="1:215" ht="102" x14ac:dyDescent="0.25">
      <c r="A254" s="17">
        <v>162</v>
      </c>
      <c r="B254" s="45">
        <v>44697</v>
      </c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46"/>
      <c r="N254" s="49" t="s">
        <v>32</v>
      </c>
      <c r="O254" s="30"/>
      <c r="P254" s="46" t="s">
        <v>279</v>
      </c>
      <c r="Q254" s="47">
        <v>68518</v>
      </c>
      <c r="R254" s="46" t="s">
        <v>200</v>
      </c>
      <c r="S254" s="47">
        <v>1</v>
      </c>
      <c r="T254" s="59">
        <v>68518</v>
      </c>
      <c r="U254" s="16" t="s">
        <v>403</v>
      </c>
      <c r="V254" s="16" t="s">
        <v>403</v>
      </c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  <c r="FD254" s="3"/>
      <c r="FE254" s="3"/>
      <c r="FF254" s="3"/>
      <c r="FG254" s="3"/>
      <c r="FH254" s="3"/>
      <c r="FI254" s="3"/>
      <c r="FJ254" s="3"/>
      <c r="FK254" s="3"/>
      <c r="FL254" s="3"/>
      <c r="FM254" s="3"/>
      <c r="FN254" s="3"/>
      <c r="FO254" s="3"/>
      <c r="FP254" s="3"/>
      <c r="FQ254" s="3"/>
      <c r="FR254" s="3"/>
      <c r="FS254" s="3"/>
      <c r="FT254" s="3"/>
      <c r="FU254" s="3"/>
      <c r="FV254" s="3"/>
      <c r="FW254" s="3"/>
      <c r="FX254" s="3"/>
      <c r="FY254" s="3"/>
      <c r="FZ254" s="3"/>
      <c r="GA254" s="3"/>
      <c r="GB254" s="3"/>
      <c r="GC254" s="3"/>
      <c r="GD254" s="3"/>
      <c r="GE254" s="3"/>
      <c r="GF254" s="3"/>
      <c r="GG254" s="3"/>
      <c r="GH254" s="3"/>
      <c r="GI254" s="3"/>
      <c r="GJ254" s="3"/>
      <c r="GK254" s="3"/>
      <c r="GL254" s="3"/>
      <c r="GM254" s="3"/>
      <c r="GN254" s="3"/>
      <c r="GO254" s="3"/>
      <c r="GP254" s="3"/>
      <c r="GQ254" s="3"/>
      <c r="GR254" s="3"/>
      <c r="GS254" s="3"/>
      <c r="GT254" s="3"/>
      <c r="GU254" s="3"/>
      <c r="GV254" s="3"/>
      <c r="GW254" s="3"/>
      <c r="GX254" s="3"/>
      <c r="GY254" s="3"/>
      <c r="GZ254" s="3"/>
      <c r="HA254" s="3"/>
      <c r="HB254" s="3"/>
      <c r="HC254" s="3"/>
      <c r="HD254" s="3"/>
      <c r="HE254" s="3"/>
      <c r="HF254" s="3"/>
      <c r="HG254" s="3"/>
    </row>
    <row r="255" spans="1:215" ht="102" x14ac:dyDescent="0.25">
      <c r="A255" s="17">
        <v>163</v>
      </c>
      <c r="B255" s="45">
        <v>44697</v>
      </c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46"/>
      <c r="N255" s="49" t="s">
        <v>32</v>
      </c>
      <c r="O255" s="30"/>
      <c r="P255" s="46" t="s">
        <v>280</v>
      </c>
      <c r="Q255" s="47">
        <v>95986</v>
      </c>
      <c r="R255" s="46" t="s">
        <v>200</v>
      </c>
      <c r="S255" s="47">
        <v>1</v>
      </c>
      <c r="T255" s="59">
        <v>95986</v>
      </c>
      <c r="U255" s="16" t="s">
        <v>403</v>
      </c>
      <c r="V255" s="16" t="s">
        <v>403</v>
      </c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3"/>
      <c r="GD255" s="3"/>
      <c r="GE255" s="3"/>
      <c r="GF255" s="3"/>
      <c r="GG255" s="3"/>
      <c r="GH255" s="3"/>
      <c r="GI255" s="3"/>
      <c r="GJ255" s="3"/>
      <c r="GK255" s="3"/>
      <c r="GL255" s="3"/>
      <c r="GM255" s="3"/>
      <c r="GN255" s="3"/>
      <c r="GO255" s="3"/>
      <c r="GP255" s="3"/>
      <c r="GQ255" s="3"/>
      <c r="GR255" s="3"/>
      <c r="GS255" s="3"/>
      <c r="GT255" s="3"/>
      <c r="GU255" s="3"/>
      <c r="GV255" s="3"/>
      <c r="GW255" s="3"/>
      <c r="GX255" s="3"/>
      <c r="GY255" s="3"/>
      <c r="GZ255" s="3"/>
      <c r="HA255" s="3"/>
      <c r="HB255" s="3"/>
      <c r="HC255" s="3"/>
      <c r="HD255" s="3"/>
      <c r="HE255" s="3"/>
      <c r="HF255" s="3"/>
      <c r="HG255" s="3"/>
    </row>
    <row r="256" spans="1:215" ht="102" x14ac:dyDescent="0.25">
      <c r="A256" s="17">
        <v>164</v>
      </c>
      <c r="B256" s="45">
        <v>44697</v>
      </c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46"/>
      <c r="N256" s="49" t="s">
        <v>32</v>
      </c>
      <c r="O256" s="30"/>
      <c r="P256" s="46" t="s">
        <v>281</v>
      </c>
      <c r="Q256" s="47">
        <v>68518</v>
      </c>
      <c r="R256" s="46" t="s">
        <v>200</v>
      </c>
      <c r="S256" s="47">
        <v>1</v>
      </c>
      <c r="T256" s="59">
        <v>68518</v>
      </c>
      <c r="U256" s="16" t="s">
        <v>403</v>
      </c>
      <c r="V256" s="16" t="s">
        <v>403</v>
      </c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3"/>
      <c r="FY256" s="3"/>
      <c r="FZ256" s="3"/>
      <c r="GA256" s="3"/>
      <c r="GB256" s="3"/>
      <c r="GC256" s="3"/>
      <c r="GD256" s="3"/>
      <c r="GE256" s="3"/>
      <c r="GF256" s="3"/>
      <c r="GG256" s="3"/>
      <c r="GH256" s="3"/>
      <c r="GI256" s="3"/>
      <c r="GJ256" s="3"/>
      <c r="GK256" s="3"/>
      <c r="GL256" s="3"/>
      <c r="GM256" s="3"/>
      <c r="GN256" s="3"/>
      <c r="GO256" s="3"/>
      <c r="GP256" s="3"/>
      <c r="GQ256" s="3"/>
      <c r="GR256" s="3"/>
      <c r="GS256" s="3"/>
      <c r="GT256" s="3"/>
      <c r="GU256" s="3"/>
      <c r="GV256" s="3"/>
      <c r="GW256" s="3"/>
      <c r="GX256" s="3"/>
      <c r="GY256" s="3"/>
      <c r="GZ256" s="3"/>
      <c r="HA256" s="3"/>
      <c r="HB256" s="3"/>
      <c r="HC256" s="3"/>
      <c r="HD256" s="3"/>
      <c r="HE256" s="3"/>
      <c r="HF256" s="3"/>
      <c r="HG256" s="3"/>
    </row>
    <row r="257" spans="1:215" ht="102" x14ac:dyDescent="0.25">
      <c r="A257" s="17">
        <v>165</v>
      </c>
      <c r="B257" s="45">
        <v>44697</v>
      </c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46"/>
      <c r="N257" s="49" t="s">
        <v>32</v>
      </c>
      <c r="O257" s="30"/>
      <c r="P257" s="46" t="s">
        <v>282</v>
      </c>
      <c r="Q257" s="47">
        <v>95986</v>
      </c>
      <c r="R257" s="46" t="s">
        <v>200</v>
      </c>
      <c r="S257" s="47">
        <v>1</v>
      </c>
      <c r="T257" s="59">
        <v>95986</v>
      </c>
      <c r="U257" s="16" t="s">
        <v>403</v>
      </c>
      <c r="V257" s="16" t="s">
        <v>403</v>
      </c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3"/>
      <c r="GA257" s="3"/>
      <c r="GB257" s="3"/>
      <c r="GC257" s="3"/>
      <c r="GD257" s="3"/>
      <c r="GE257" s="3"/>
      <c r="GF257" s="3"/>
      <c r="GG257" s="3"/>
      <c r="GH257" s="3"/>
      <c r="GI257" s="3"/>
      <c r="GJ257" s="3"/>
      <c r="GK257" s="3"/>
      <c r="GL257" s="3"/>
      <c r="GM257" s="3"/>
      <c r="GN257" s="3"/>
      <c r="GO257" s="3"/>
      <c r="GP257" s="3"/>
      <c r="GQ257" s="3"/>
      <c r="GR257" s="3"/>
      <c r="GS257" s="3"/>
      <c r="GT257" s="3"/>
      <c r="GU257" s="3"/>
      <c r="GV257" s="3"/>
      <c r="GW257" s="3"/>
      <c r="GX257" s="3"/>
      <c r="GY257" s="3"/>
      <c r="GZ257" s="3"/>
      <c r="HA257" s="3"/>
      <c r="HB257" s="3"/>
      <c r="HC257" s="3"/>
      <c r="HD257" s="3"/>
      <c r="HE257" s="3"/>
      <c r="HF257" s="3"/>
      <c r="HG257" s="3"/>
    </row>
    <row r="258" spans="1:215" ht="102" x14ac:dyDescent="0.25">
      <c r="A258" s="17">
        <v>166</v>
      </c>
      <c r="B258" s="45">
        <v>44697</v>
      </c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46"/>
      <c r="N258" s="49" t="s">
        <v>32</v>
      </c>
      <c r="O258" s="30"/>
      <c r="P258" s="46" t="s">
        <v>283</v>
      </c>
      <c r="Q258" s="47">
        <v>68518</v>
      </c>
      <c r="R258" s="46" t="s">
        <v>200</v>
      </c>
      <c r="S258" s="47">
        <v>1</v>
      </c>
      <c r="T258" s="59">
        <v>68518</v>
      </c>
      <c r="U258" s="16" t="s">
        <v>403</v>
      </c>
      <c r="V258" s="16" t="s">
        <v>403</v>
      </c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3"/>
      <c r="FS258" s="3"/>
      <c r="FT258" s="3"/>
      <c r="FU258" s="3"/>
      <c r="FV258" s="3"/>
      <c r="FW258" s="3"/>
      <c r="FX258" s="3"/>
      <c r="FY258" s="3"/>
      <c r="FZ258" s="3"/>
      <c r="GA258" s="3"/>
      <c r="GB258" s="3"/>
      <c r="GC258" s="3"/>
      <c r="GD258" s="3"/>
      <c r="GE258" s="3"/>
      <c r="GF258" s="3"/>
      <c r="GG258" s="3"/>
      <c r="GH258" s="3"/>
      <c r="GI258" s="3"/>
      <c r="GJ258" s="3"/>
      <c r="GK258" s="3"/>
      <c r="GL258" s="3"/>
      <c r="GM258" s="3"/>
      <c r="GN258" s="3"/>
      <c r="GO258" s="3"/>
      <c r="GP258" s="3"/>
      <c r="GQ258" s="3"/>
      <c r="GR258" s="3"/>
      <c r="GS258" s="3"/>
      <c r="GT258" s="3"/>
      <c r="GU258" s="3"/>
      <c r="GV258" s="3"/>
      <c r="GW258" s="3"/>
      <c r="GX258" s="3"/>
      <c r="GY258" s="3"/>
      <c r="GZ258" s="3"/>
      <c r="HA258" s="3"/>
      <c r="HB258" s="3"/>
      <c r="HC258" s="3"/>
      <c r="HD258" s="3"/>
      <c r="HE258" s="3"/>
      <c r="HF258" s="3"/>
      <c r="HG258" s="3"/>
    </row>
    <row r="259" spans="1:215" ht="102" x14ac:dyDescent="0.25">
      <c r="A259" s="17">
        <v>167</v>
      </c>
      <c r="B259" s="45">
        <v>44697</v>
      </c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46"/>
      <c r="N259" s="49" t="s">
        <v>32</v>
      </c>
      <c r="O259" s="30"/>
      <c r="P259" s="46" t="s">
        <v>284</v>
      </c>
      <c r="Q259" s="47">
        <v>95986</v>
      </c>
      <c r="R259" s="46" t="s">
        <v>200</v>
      </c>
      <c r="S259" s="47">
        <v>1</v>
      </c>
      <c r="T259" s="59">
        <v>95986</v>
      </c>
      <c r="U259" s="16" t="s">
        <v>403</v>
      </c>
      <c r="V259" s="16" t="s">
        <v>403</v>
      </c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3"/>
      <c r="FY259" s="3"/>
      <c r="FZ259" s="3"/>
      <c r="GA259" s="3"/>
      <c r="GB259" s="3"/>
      <c r="GC259" s="3"/>
      <c r="GD259" s="3"/>
      <c r="GE259" s="3"/>
      <c r="GF259" s="3"/>
      <c r="GG259" s="3"/>
      <c r="GH259" s="3"/>
      <c r="GI259" s="3"/>
      <c r="GJ259" s="3"/>
      <c r="GK259" s="3"/>
      <c r="GL259" s="3"/>
      <c r="GM259" s="3"/>
      <c r="GN259" s="3"/>
      <c r="GO259" s="3"/>
      <c r="GP259" s="3"/>
      <c r="GQ259" s="3"/>
      <c r="GR259" s="3"/>
      <c r="GS259" s="3"/>
      <c r="GT259" s="3"/>
      <c r="GU259" s="3"/>
      <c r="GV259" s="3"/>
      <c r="GW259" s="3"/>
      <c r="GX259" s="3"/>
      <c r="GY259" s="3"/>
      <c r="GZ259" s="3"/>
      <c r="HA259" s="3"/>
      <c r="HB259" s="3"/>
      <c r="HC259" s="3"/>
      <c r="HD259" s="3"/>
      <c r="HE259" s="3"/>
      <c r="HF259" s="3"/>
      <c r="HG259" s="3"/>
    </row>
    <row r="260" spans="1:215" ht="102" x14ac:dyDescent="0.25">
      <c r="A260" s="17">
        <v>168</v>
      </c>
      <c r="B260" s="45">
        <v>44697</v>
      </c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46"/>
      <c r="N260" s="49" t="s">
        <v>32</v>
      </c>
      <c r="O260" s="30"/>
      <c r="P260" s="46" t="s">
        <v>285</v>
      </c>
      <c r="Q260" s="47">
        <v>68518</v>
      </c>
      <c r="R260" s="46" t="s">
        <v>200</v>
      </c>
      <c r="S260" s="47">
        <v>1</v>
      </c>
      <c r="T260" s="59">
        <v>68518</v>
      </c>
      <c r="U260" s="16" t="s">
        <v>403</v>
      </c>
      <c r="V260" s="16" t="s">
        <v>403</v>
      </c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  <c r="FU260" s="3"/>
      <c r="FV260" s="3"/>
      <c r="FW260" s="3"/>
      <c r="FX260" s="3"/>
      <c r="FY260" s="3"/>
      <c r="FZ260" s="3"/>
      <c r="GA260" s="3"/>
      <c r="GB260" s="3"/>
      <c r="GC260" s="3"/>
      <c r="GD260" s="3"/>
      <c r="GE260" s="3"/>
      <c r="GF260" s="3"/>
      <c r="GG260" s="3"/>
      <c r="GH260" s="3"/>
      <c r="GI260" s="3"/>
      <c r="GJ260" s="3"/>
      <c r="GK260" s="3"/>
      <c r="GL260" s="3"/>
      <c r="GM260" s="3"/>
      <c r="GN260" s="3"/>
      <c r="GO260" s="3"/>
      <c r="GP260" s="3"/>
      <c r="GQ260" s="3"/>
      <c r="GR260" s="3"/>
      <c r="GS260" s="3"/>
      <c r="GT260" s="3"/>
      <c r="GU260" s="3"/>
      <c r="GV260" s="3"/>
      <c r="GW260" s="3"/>
      <c r="GX260" s="3"/>
      <c r="GY260" s="3"/>
      <c r="GZ260" s="3"/>
      <c r="HA260" s="3"/>
      <c r="HB260" s="3"/>
      <c r="HC260" s="3"/>
      <c r="HD260" s="3"/>
      <c r="HE260" s="3"/>
      <c r="HF260" s="3"/>
      <c r="HG260" s="3"/>
    </row>
    <row r="261" spans="1:215" ht="102" x14ac:dyDescent="0.25">
      <c r="A261" s="17">
        <v>169</v>
      </c>
      <c r="B261" s="45">
        <v>44697</v>
      </c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46"/>
      <c r="N261" s="49" t="s">
        <v>32</v>
      </c>
      <c r="O261" s="30"/>
      <c r="P261" s="46" t="s">
        <v>286</v>
      </c>
      <c r="Q261" s="47">
        <v>95986</v>
      </c>
      <c r="R261" s="46" t="s">
        <v>200</v>
      </c>
      <c r="S261" s="47">
        <v>1</v>
      </c>
      <c r="T261" s="59">
        <v>95986</v>
      </c>
      <c r="U261" s="16" t="s">
        <v>403</v>
      </c>
      <c r="V261" s="16" t="s">
        <v>403</v>
      </c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  <c r="FS261" s="3"/>
      <c r="FT261" s="3"/>
      <c r="FU261" s="3"/>
      <c r="FV261" s="3"/>
      <c r="FW261" s="3"/>
      <c r="FX261" s="3"/>
      <c r="FY261" s="3"/>
      <c r="FZ261" s="3"/>
      <c r="GA261" s="3"/>
      <c r="GB261" s="3"/>
      <c r="GC261" s="3"/>
      <c r="GD261" s="3"/>
      <c r="GE261" s="3"/>
      <c r="GF261" s="3"/>
      <c r="GG261" s="3"/>
      <c r="GH261" s="3"/>
      <c r="GI261" s="3"/>
      <c r="GJ261" s="3"/>
      <c r="GK261" s="3"/>
      <c r="GL261" s="3"/>
      <c r="GM261" s="3"/>
      <c r="GN261" s="3"/>
      <c r="GO261" s="3"/>
      <c r="GP261" s="3"/>
      <c r="GQ261" s="3"/>
      <c r="GR261" s="3"/>
      <c r="GS261" s="3"/>
      <c r="GT261" s="3"/>
      <c r="GU261" s="3"/>
      <c r="GV261" s="3"/>
      <c r="GW261" s="3"/>
      <c r="GX261" s="3"/>
      <c r="GY261" s="3"/>
      <c r="GZ261" s="3"/>
      <c r="HA261" s="3"/>
      <c r="HB261" s="3"/>
      <c r="HC261" s="3"/>
      <c r="HD261" s="3"/>
      <c r="HE261" s="3"/>
      <c r="HF261" s="3"/>
      <c r="HG261" s="3"/>
    </row>
    <row r="262" spans="1:215" ht="102" x14ac:dyDescent="0.25">
      <c r="A262" s="17">
        <v>170</v>
      </c>
      <c r="B262" s="45">
        <v>44697</v>
      </c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46"/>
      <c r="N262" s="49" t="s">
        <v>32</v>
      </c>
      <c r="O262" s="30"/>
      <c r="P262" s="46" t="s">
        <v>287</v>
      </c>
      <c r="Q262" s="47">
        <v>68518</v>
      </c>
      <c r="R262" s="46" t="s">
        <v>200</v>
      </c>
      <c r="S262" s="47">
        <v>1</v>
      </c>
      <c r="T262" s="59">
        <v>68518</v>
      </c>
      <c r="U262" s="16" t="s">
        <v>403</v>
      </c>
      <c r="V262" s="16" t="s">
        <v>403</v>
      </c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3"/>
      <c r="FY262" s="3"/>
      <c r="FZ262" s="3"/>
      <c r="GA262" s="3"/>
      <c r="GB262" s="3"/>
      <c r="GC262" s="3"/>
      <c r="GD262" s="3"/>
      <c r="GE262" s="3"/>
      <c r="GF262" s="3"/>
      <c r="GG262" s="3"/>
      <c r="GH262" s="3"/>
      <c r="GI262" s="3"/>
      <c r="GJ262" s="3"/>
      <c r="GK262" s="3"/>
      <c r="GL262" s="3"/>
      <c r="GM262" s="3"/>
      <c r="GN262" s="3"/>
      <c r="GO262" s="3"/>
      <c r="GP262" s="3"/>
      <c r="GQ262" s="3"/>
      <c r="GR262" s="3"/>
      <c r="GS262" s="3"/>
      <c r="GT262" s="3"/>
      <c r="GU262" s="3"/>
      <c r="GV262" s="3"/>
      <c r="GW262" s="3"/>
      <c r="GX262" s="3"/>
      <c r="GY262" s="3"/>
      <c r="GZ262" s="3"/>
      <c r="HA262" s="3"/>
      <c r="HB262" s="3"/>
      <c r="HC262" s="3"/>
      <c r="HD262" s="3"/>
      <c r="HE262" s="3"/>
      <c r="HF262" s="3"/>
      <c r="HG262" s="3"/>
    </row>
    <row r="263" spans="1:215" ht="102" x14ac:dyDescent="0.25">
      <c r="A263" s="17">
        <v>171</v>
      </c>
      <c r="B263" s="45">
        <v>44697</v>
      </c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46"/>
      <c r="N263" s="49" t="s">
        <v>32</v>
      </c>
      <c r="O263" s="30"/>
      <c r="P263" s="46" t="s">
        <v>288</v>
      </c>
      <c r="Q263" s="47">
        <v>99993</v>
      </c>
      <c r="R263" s="46" t="s">
        <v>200</v>
      </c>
      <c r="S263" s="47">
        <v>1</v>
      </c>
      <c r="T263" s="59">
        <v>99993</v>
      </c>
      <c r="U263" s="16" t="s">
        <v>403</v>
      </c>
      <c r="V263" s="16" t="s">
        <v>403</v>
      </c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3"/>
      <c r="FY263" s="3"/>
      <c r="FZ263" s="3"/>
      <c r="GA263" s="3"/>
      <c r="GB263" s="3"/>
      <c r="GC263" s="3"/>
      <c r="GD263" s="3"/>
      <c r="GE263" s="3"/>
      <c r="GF263" s="3"/>
      <c r="GG263" s="3"/>
      <c r="GH263" s="3"/>
      <c r="GI263" s="3"/>
      <c r="GJ263" s="3"/>
      <c r="GK263" s="3"/>
      <c r="GL263" s="3"/>
      <c r="GM263" s="3"/>
      <c r="GN263" s="3"/>
      <c r="GO263" s="3"/>
      <c r="GP263" s="3"/>
      <c r="GQ263" s="3"/>
      <c r="GR263" s="3"/>
      <c r="GS263" s="3"/>
      <c r="GT263" s="3"/>
      <c r="GU263" s="3"/>
      <c r="GV263" s="3"/>
      <c r="GW263" s="3"/>
      <c r="GX263" s="3"/>
      <c r="GY263" s="3"/>
      <c r="GZ263" s="3"/>
      <c r="HA263" s="3"/>
      <c r="HB263" s="3"/>
      <c r="HC263" s="3"/>
      <c r="HD263" s="3"/>
      <c r="HE263" s="3"/>
      <c r="HF263" s="3"/>
      <c r="HG263" s="3"/>
    </row>
    <row r="264" spans="1:215" ht="102" x14ac:dyDescent="0.25">
      <c r="A264" s="17">
        <v>172</v>
      </c>
      <c r="B264" s="45">
        <v>44697</v>
      </c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46"/>
      <c r="N264" s="49" t="s">
        <v>32</v>
      </c>
      <c r="O264" s="30"/>
      <c r="P264" s="46" t="s">
        <v>288</v>
      </c>
      <c r="Q264" s="47">
        <v>99985</v>
      </c>
      <c r="R264" s="46" t="s">
        <v>200</v>
      </c>
      <c r="S264" s="47">
        <v>1</v>
      </c>
      <c r="T264" s="59">
        <v>99985</v>
      </c>
      <c r="U264" s="16" t="s">
        <v>403</v>
      </c>
      <c r="V264" s="16" t="s">
        <v>403</v>
      </c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3"/>
      <c r="FS264" s="3"/>
      <c r="FT264" s="3"/>
      <c r="FU264" s="3"/>
      <c r="FV264" s="3"/>
      <c r="FW264" s="3"/>
      <c r="FX264" s="3"/>
      <c r="FY264" s="3"/>
      <c r="FZ264" s="3"/>
      <c r="GA264" s="3"/>
      <c r="GB264" s="3"/>
      <c r="GC264" s="3"/>
      <c r="GD264" s="3"/>
      <c r="GE264" s="3"/>
      <c r="GF264" s="3"/>
      <c r="GG264" s="3"/>
      <c r="GH264" s="3"/>
      <c r="GI264" s="3"/>
      <c r="GJ264" s="3"/>
      <c r="GK264" s="3"/>
      <c r="GL264" s="3"/>
      <c r="GM264" s="3"/>
      <c r="GN264" s="3"/>
      <c r="GO264" s="3"/>
      <c r="GP264" s="3"/>
      <c r="GQ264" s="3"/>
      <c r="GR264" s="3"/>
      <c r="GS264" s="3"/>
      <c r="GT264" s="3"/>
      <c r="GU264" s="3"/>
      <c r="GV264" s="3"/>
      <c r="GW264" s="3"/>
      <c r="GX264" s="3"/>
      <c r="GY264" s="3"/>
      <c r="GZ264" s="3"/>
      <c r="HA264" s="3"/>
      <c r="HB264" s="3"/>
      <c r="HC264" s="3"/>
      <c r="HD264" s="3"/>
      <c r="HE264" s="3"/>
      <c r="HF264" s="3"/>
      <c r="HG264" s="3"/>
    </row>
    <row r="265" spans="1:215" ht="102" x14ac:dyDescent="0.25">
      <c r="A265" s="17">
        <v>173</v>
      </c>
      <c r="B265" s="45">
        <v>44697</v>
      </c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46"/>
      <c r="N265" s="49" t="s">
        <v>32</v>
      </c>
      <c r="O265" s="30"/>
      <c r="P265" s="46" t="s">
        <v>289</v>
      </c>
      <c r="Q265" s="47">
        <v>68518</v>
      </c>
      <c r="R265" s="46" t="s">
        <v>200</v>
      </c>
      <c r="S265" s="47">
        <v>1</v>
      </c>
      <c r="T265" s="59">
        <v>68518</v>
      </c>
      <c r="U265" s="16" t="s">
        <v>403</v>
      </c>
      <c r="V265" s="16" t="s">
        <v>403</v>
      </c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3"/>
      <c r="FU265" s="3"/>
      <c r="FV265" s="3"/>
      <c r="FW265" s="3"/>
      <c r="FX265" s="3"/>
      <c r="FY265" s="3"/>
      <c r="FZ265" s="3"/>
      <c r="GA265" s="3"/>
      <c r="GB265" s="3"/>
      <c r="GC265" s="3"/>
      <c r="GD265" s="3"/>
      <c r="GE265" s="3"/>
      <c r="GF265" s="3"/>
      <c r="GG265" s="3"/>
      <c r="GH265" s="3"/>
      <c r="GI265" s="3"/>
      <c r="GJ265" s="3"/>
      <c r="GK265" s="3"/>
      <c r="GL265" s="3"/>
      <c r="GM265" s="3"/>
      <c r="GN265" s="3"/>
      <c r="GO265" s="3"/>
      <c r="GP265" s="3"/>
      <c r="GQ265" s="3"/>
      <c r="GR265" s="3"/>
      <c r="GS265" s="3"/>
      <c r="GT265" s="3"/>
      <c r="GU265" s="3"/>
      <c r="GV265" s="3"/>
      <c r="GW265" s="3"/>
      <c r="GX265" s="3"/>
      <c r="GY265" s="3"/>
      <c r="GZ265" s="3"/>
      <c r="HA265" s="3"/>
      <c r="HB265" s="3"/>
      <c r="HC265" s="3"/>
      <c r="HD265" s="3"/>
      <c r="HE265" s="3"/>
      <c r="HF265" s="3"/>
      <c r="HG265" s="3"/>
    </row>
    <row r="266" spans="1:215" ht="102" x14ac:dyDescent="0.25">
      <c r="A266" s="17">
        <v>174</v>
      </c>
      <c r="B266" s="45">
        <v>44697</v>
      </c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46"/>
      <c r="N266" s="49" t="s">
        <v>32</v>
      </c>
      <c r="O266" s="30"/>
      <c r="P266" s="46" t="s">
        <v>290</v>
      </c>
      <c r="Q266" s="47">
        <v>94976</v>
      </c>
      <c r="R266" s="46" t="s">
        <v>200</v>
      </c>
      <c r="S266" s="47">
        <v>1</v>
      </c>
      <c r="T266" s="59">
        <v>94976</v>
      </c>
      <c r="U266" s="16" t="s">
        <v>403</v>
      </c>
      <c r="V266" s="16" t="s">
        <v>403</v>
      </c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3"/>
      <c r="FY266" s="3"/>
      <c r="FZ266" s="3"/>
      <c r="GA266" s="3"/>
      <c r="GB266" s="3"/>
      <c r="GC266" s="3"/>
      <c r="GD266" s="3"/>
      <c r="GE266" s="3"/>
      <c r="GF266" s="3"/>
      <c r="GG266" s="3"/>
      <c r="GH266" s="3"/>
      <c r="GI266" s="3"/>
      <c r="GJ266" s="3"/>
      <c r="GK266" s="3"/>
      <c r="GL266" s="3"/>
      <c r="GM266" s="3"/>
      <c r="GN266" s="3"/>
      <c r="GO266" s="3"/>
      <c r="GP266" s="3"/>
      <c r="GQ266" s="3"/>
      <c r="GR266" s="3"/>
      <c r="GS266" s="3"/>
      <c r="GT266" s="3"/>
      <c r="GU266" s="3"/>
      <c r="GV266" s="3"/>
      <c r="GW266" s="3"/>
      <c r="GX266" s="3"/>
      <c r="GY266" s="3"/>
      <c r="GZ266" s="3"/>
      <c r="HA266" s="3"/>
      <c r="HB266" s="3"/>
      <c r="HC266" s="3"/>
      <c r="HD266" s="3"/>
      <c r="HE266" s="3"/>
      <c r="HF266" s="3"/>
      <c r="HG266" s="3"/>
    </row>
    <row r="267" spans="1:215" ht="102" x14ac:dyDescent="0.25">
      <c r="A267" s="17">
        <v>175</v>
      </c>
      <c r="B267" s="45">
        <v>44706</v>
      </c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46"/>
      <c r="N267" s="49" t="s">
        <v>32</v>
      </c>
      <c r="O267" s="30"/>
      <c r="P267" s="46" t="s">
        <v>291</v>
      </c>
      <c r="Q267" s="47">
        <v>54474</v>
      </c>
      <c r="R267" s="46" t="s">
        <v>200</v>
      </c>
      <c r="S267" s="47">
        <v>1</v>
      </c>
      <c r="T267" s="59">
        <v>54474</v>
      </c>
      <c r="U267" s="16" t="s">
        <v>403</v>
      </c>
      <c r="V267" s="16" t="s">
        <v>403</v>
      </c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3"/>
      <c r="FS267" s="3"/>
      <c r="FT267" s="3"/>
      <c r="FU267" s="3"/>
      <c r="FV267" s="3"/>
      <c r="FW267" s="3"/>
      <c r="FX267" s="3"/>
      <c r="FY267" s="3"/>
      <c r="FZ267" s="3"/>
      <c r="GA267" s="3"/>
      <c r="GB267" s="3"/>
      <c r="GC267" s="3"/>
      <c r="GD267" s="3"/>
      <c r="GE267" s="3"/>
      <c r="GF267" s="3"/>
      <c r="GG267" s="3"/>
      <c r="GH267" s="3"/>
      <c r="GI267" s="3"/>
      <c r="GJ267" s="3"/>
      <c r="GK267" s="3"/>
      <c r="GL267" s="3"/>
      <c r="GM267" s="3"/>
      <c r="GN267" s="3"/>
      <c r="GO267" s="3"/>
      <c r="GP267" s="3"/>
      <c r="GQ267" s="3"/>
      <c r="GR267" s="3"/>
      <c r="GS267" s="3"/>
      <c r="GT267" s="3"/>
      <c r="GU267" s="3"/>
      <c r="GV267" s="3"/>
      <c r="GW267" s="3"/>
      <c r="GX267" s="3"/>
      <c r="GY267" s="3"/>
      <c r="GZ267" s="3"/>
      <c r="HA267" s="3"/>
      <c r="HB267" s="3"/>
      <c r="HC267" s="3"/>
      <c r="HD267" s="3"/>
      <c r="HE267" s="3"/>
      <c r="HF267" s="3"/>
      <c r="HG267" s="3"/>
    </row>
    <row r="268" spans="1:215" ht="102" x14ac:dyDescent="0.25">
      <c r="A268" s="17">
        <v>176</v>
      </c>
      <c r="B268" s="45">
        <v>44700</v>
      </c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46"/>
      <c r="N268" s="49" t="s">
        <v>32</v>
      </c>
      <c r="O268" s="30"/>
      <c r="P268" s="46" t="s">
        <v>292</v>
      </c>
      <c r="Q268" s="47">
        <v>7500</v>
      </c>
      <c r="R268" s="46" t="s">
        <v>200</v>
      </c>
      <c r="S268" s="47">
        <v>1</v>
      </c>
      <c r="T268" s="59">
        <v>7500</v>
      </c>
      <c r="U268" s="16" t="s">
        <v>403</v>
      </c>
      <c r="V268" s="16" t="s">
        <v>403</v>
      </c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3"/>
      <c r="FS268" s="3"/>
      <c r="FT268" s="3"/>
      <c r="FU268" s="3"/>
      <c r="FV268" s="3"/>
      <c r="FW268" s="3"/>
      <c r="FX268" s="3"/>
      <c r="FY268" s="3"/>
      <c r="FZ268" s="3"/>
      <c r="GA268" s="3"/>
      <c r="GB268" s="3"/>
      <c r="GC268" s="3"/>
      <c r="GD268" s="3"/>
      <c r="GE268" s="3"/>
      <c r="GF268" s="3"/>
      <c r="GG268" s="3"/>
      <c r="GH268" s="3"/>
      <c r="GI268" s="3"/>
      <c r="GJ268" s="3"/>
      <c r="GK268" s="3"/>
      <c r="GL268" s="3"/>
      <c r="GM268" s="3"/>
      <c r="GN268" s="3"/>
      <c r="GO268" s="3"/>
      <c r="GP268" s="3"/>
      <c r="GQ268" s="3"/>
      <c r="GR268" s="3"/>
      <c r="GS268" s="3"/>
      <c r="GT268" s="3"/>
      <c r="GU268" s="3"/>
      <c r="GV268" s="3"/>
      <c r="GW268" s="3"/>
      <c r="GX268" s="3"/>
      <c r="GY268" s="3"/>
      <c r="GZ268" s="3"/>
      <c r="HA268" s="3"/>
      <c r="HB268" s="3"/>
      <c r="HC268" s="3"/>
      <c r="HD268" s="3"/>
      <c r="HE268" s="3"/>
      <c r="HF268" s="3"/>
      <c r="HG268" s="3"/>
    </row>
    <row r="269" spans="1:215" ht="102" x14ac:dyDescent="0.25">
      <c r="A269" s="17">
        <v>177</v>
      </c>
      <c r="B269" s="45">
        <v>44692</v>
      </c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46"/>
      <c r="N269" s="49" t="s">
        <v>32</v>
      </c>
      <c r="O269" s="30"/>
      <c r="P269" s="46" t="s">
        <v>293</v>
      </c>
      <c r="Q269" s="47">
        <v>7500</v>
      </c>
      <c r="R269" s="46" t="s">
        <v>200</v>
      </c>
      <c r="S269" s="47">
        <v>1</v>
      </c>
      <c r="T269" s="59">
        <v>7500</v>
      </c>
      <c r="U269" s="16" t="s">
        <v>403</v>
      </c>
      <c r="V269" s="16" t="s">
        <v>403</v>
      </c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3"/>
      <c r="FS269" s="3"/>
      <c r="FT269" s="3"/>
      <c r="FU269" s="3"/>
      <c r="FV269" s="3"/>
      <c r="FW269" s="3"/>
      <c r="FX269" s="3"/>
      <c r="FY269" s="3"/>
      <c r="FZ269" s="3"/>
      <c r="GA269" s="3"/>
      <c r="GB269" s="3"/>
      <c r="GC269" s="3"/>
      <c r="GD269" s="3"/>
      <c r="GE269" s="3"/>
      <c r="GF269" s="3"/>
      <c r="GG269" s="3"/>
      <c r="GH269" s="3"/>
      <c r="GI269" s="3"/>
      <c r="GJ269" s="3"/>
      <c r="GK269" s="3"/>
      <c r="GL269" s="3"/>
      <c r="GM269" s="3"/>
      <c r="GN269" s="3"/>
      <c r="GO269" s="3"/>
      <c r="GP269" s="3"/>
      <c r="GQ269" s="3"/>
      <c r="GR269" s="3"/>
      <c r="GS269" s="3"/>
      <c r="GT269" s="3"/>
      <c r="GU269" s="3"/>
      <c r="GV269" s="3"/>
      <c r="GW269" s="3"/>
      <c r="GX269" s="3"/>
      <c r="GY269" s="3"/>
      <c r="GZ269" s="3"/>
      <c r="HA269" s="3"/>
      <c r="HB269" s="3"/>
      <c r="HC269" s="3"/>
      <c r="HD269" s="3"/>
      <c r="HE269" s="3"/>
      <c r="HF269" s="3"/>
      <c r="HG269" s="3"/>
    </row>
    <row r="270" spans="1:215" ht="102" x14ac:dyDescent="0.25">
      <c r="A270" s="17">
        <v>178</v>
      </c>
      <c r="B270" s="45">
        <v>44692</v>
      </c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46"/>
      <c r="N270" s="49" t="s">
        <v>32</v>
      </c>
      <c r="O270" s="30"/>
      <c r="P270" s="46" t="s">
        <v>294</v>
      </c>
      <c r="Q270" s="47">
        <v>7500</v>
      </c>
      <c r="R270" s="46" t="s">
        <v>200</v>
      </c>
      <c r="S270" s="47">
        <v>1</v>
      </c>
      <c r="T270" s="59">
        <v>7500</v>
      </c>
      <c r="U270" s="16" t="s">
        <v>403</v>
      </c>
      <c r="V270" s="16" t="s">
        <v>403</v>
      </c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3"/>
      <c r="FU270" s="3"/>
      <c r="FV270" s="3"/>
      <c r="FW270" s="3"/>
      <c r="FX270" s="3"/>
      <c r="FY270" s="3"/>
      <c r="FZ270" s="3"/>
      <c r="GA270" s="3"/>
      <c r="GB270" s="3"/>
      <c r="GC270" s="3"/>
      <c r="GD270" s="3"/>
      <c r="GE270" s="3"/>
      <c r="GF270" s="3"/>
      <c r="GG270" s="3"/>
      <c r="GH270" s="3"/>
      <c r="GI270" s="3"/>
      <c r="GJ270" s="3"/>
      <c r="GK270" s="3"/>
      <c r="GL270" s="3"/>
      <c r="GM270" s="3"/>
      <c r="GN270" s="3"/>
      <c r="GO270" s="3"/>
      <c r="GP270" s="3"/>
      <c r="GQ270" s="3"/>
      <c r="GR270" s="3"/>
      <c r="GS270" s="3"/>
      <c r="GT270" s="3"/>
      <c r="GU270" s="3"/>
      <c r="GV270" s="3"/>
      <c r="GW270" s="3"/>
      <c r="GX270" s="3"/>
      <c r="GY270" s="3"/>
      <c r="GZ270" s="3"/>
      <c r="HA270" s="3"/>
      <c r="HB270" s="3"/>
      <c r="HC270" s="3"/>
      <c r="HD270" s="3"/>
      <c r="HE270" s="3"/>
      <c r="HF270" s="3"/>
      <c r="HG270" s="3"/>
    </row>
    <row r="271" spans="1:215" ht="102" x14ac:dyDescent="0.25">
      <c r="A271" s="17">
        <v>179</v>
      </c>
      <c r="B271" s="45">
        <v>44692</v>
      </c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46"/>
      <c r="N271" s="49" t="s">
        <v>32</v>
      </c>
      <c r="O271" s="30"/>
      <c r="P271" s="46" t="s">
        <v>295</v>
      </c>
      <c r="Q271" s="47">
        <v>7500</v>
      </c>
      <c r="R271" s="46" t="s">
        <v>200</v>
      </c>
      <c r="S271" s="47">
        <v>1</v>
      </c>
      <c r="T271" s="59">
        <v>7500</v>
      </c>
      <c r="U271" s="16" t="s">
        <v>403</v>
      </c>
      <c r="V271" s="16" t="s">
        <v>403</v>
      </c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3"/>
      <c r="FS271" s="3"/>
      <c r="FT271" s="3"/>
      <c r="FU271" s="3"/>
      <c r="FV271" s="3"/>
      <c r="FW271" s="3"/>
      <c r="FX271" s="3"/>
      <c r="FY271" s="3"/>
      <c r="FZ271" s="3"/>
      <c r="GA271" s="3"/>
      <c r="GB271" s="3"/>
      <c r="GC271" s="3"/>
      <c r="GD271" s="3"/>
      <c r="GE271" s="3"/>
      <c r="GF271" s="3"/>
      <c r="GG271" s="3"/>
      <c r="GH271" s="3"/>
      <c r="GI271" s="3"/>
      <c r="GJ271" s="3"/>
      <c r="GK271" s="3"/>
      <c r="GL271" s="3"/>
      <c r="GM271" s="3"/>
      <c r="GN271" s="3"/>
      <c r="GO271" s="3"/>
      <c r="GP271" s="3"/>
      <c r="GQ271" s="3"/>
      <c r="GR271" s="3"/>
      <c r="GS271" s="3"/>
      <c r="GT271" s="3"/>
      <c r="GU271" s="3"/>
      <c r="GV271" s="3"/>
      <c r="GW271" s="3"/>
      <c r="GX271" s="3"/>
      <c r="GY271" s="3"/>
      <c r="GZ271" s="3"/>
      <c r="HA271" s="3"/>
      <c r="HB271" s="3"/>
      <c r="HC271" s="3"/>
      <c r="HD271" s="3"/>
      <c r="HE271" s="3"/>
      <c r="HF271" s="3"/>
      <c r="HG271" s="3"/>
    </row>
    <row r="272" spans="1:215" ht="102" x14ac:dyDescent="0.25">
      <c r="A272" s="17">
        <v>180</v>
      </c>
      <c r="B272" s="45">
        <v>44692</v>
      </c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46"/>
      <c r="N272" s="49" t="s">
        <v>32</v>
      </c>
      <c r="O272" s="30"/>
      <c r="P272" s="46" t="s">
        <v>296</v>
      </c>
      <c r="Q272" s="47">
        <v>7500</v>
      </c>
      <c r="R272" s="46" t="s">
        <v>200</v>
      </c>
      <c r="S272" s="47">
        <v>1</v>
      </c>
      <c r="T272" s="59">
        <v>7500</v>
      </c>
      <c r="U272" s="16" t="s">
        <v>403</v>
      </c>
      <c r="V272" s="16" t="s">
        <v>403</v>
      </c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3"/>
      <c r="FS272" s="3"/>
      <c r="FT272" s="3"/>
      <c r="FU272" s="3"/>
      <c r="FV272" s="3"/>
      <c r="FW272" s="3"/>
      <c r="FX272" s="3"/>
      <c r="FY272" s="3"/>
      <c r="FZ272" s="3"/>
      <c r="GA272" s="3"/>
      <c r="GB272" s="3"/>
      <c r="GC272" s="3"/>
      <c r="GD272" s="3"/>
      <c r="GE272" s="3"/>
      <c r="GF272" s="3"/>
      <c r="GG272" s="3"/>
      <c r="GH272" s="3"/>
      <c r="GI272" s="3"/>
      <c r="GJ272" s="3"/>
      <c r="GK272" s="3"/>
      <c r="GL272" s="3"/>
      <c r="GM272" s="3"/>
      <c r="GN272" s="3"/>
      <c r="GO272" s="3"/>
      <c r="GP272" s="3"/>
      <c r="GQ272" s="3"/>
      <c r="GR272" s="3"/>
      <c r="GS272" s="3"/>
      <c r="GT272" s="3"/>
      <c r="GU272" s="3"/>
      <c r="GV272" s="3"/>
      <c r="GW272" s="3"/>
      <c r="GX272" s="3"/>
      <c r="GY272" s="3"/>
      <c r="GZ272" s="3"/>
      <c r="HA272" s="3"/>
      <c r="HB272" s="3"/>
      <c r="HC272" s="3"/>
      <c r="HD272" s="3"/>
      <c r="HE272" s="3"/>
      <c r="HF272" s="3"/>
      <c r="HG272" s="3"/>
    </row>
    <row r="273" spans="1:215" ht="102" x14ac:dyDescent="0.25">
      <c r="A273" s="17">
        <v>181</v>
      </c>
      <c r="B273" s="45">
        <v>44692</v>
      </c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46"/>
      <c r="N273" s="49" t="s">
        <v>32</v>
      </c>
      <c r="O273" s="30"/>
      <c r="P273" s="46" t="s">
        <v>297</v>
      </c>
      <c r="Q273" s="47">
        <v>7500</v>
      </c>
      <c r="R273" s="46" t="s">
        <v>200</v>
      </c>
      <c r="S273" s="47">
        <v>1</v>
      </c>
      <c r="T273" s="59">
        <v>7500</v>
      </c>
      <c r="U273" s="16" t="s">
        <v>403</v>
      </c>
      <c r="V273" s="16" t="s">
        <v>403</v>
      </c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  <c r="FU273" s="3"/>
      <c r="FV273" s="3"/>
      <c r="FW273" s="3"/>
      <c r="FX273" s="3"/>
      <c r="FY273" s="3"/>
      <c r="FZ273" s="3"/>
      <c r="GA273" s="3"/>
      <c r="GB273" s="3"/>
      <c r="GC273" s="3"/>
      <c r="GD273" s="3"/>
      <c r="GE273" s="3"/>
      <c r="GF273" s="3"/>
      <c r="GG273" s="3"/>
      <c r="GH273" s="3"/>
      <c r="GI273" s="3"/>
      <c r="GJ273" s="3"/>
      <c r="GK273" s="3"/>
      <c r="GL273" s="3"/>
      <c r="GM273" s="3"/>
      <c r="GN273" s="3"/>
      <c r="GO273" s="3"/>
      <c r="GP273" s="3"/>
      <c r="GQ273" s="3"/>
      <c r="GR273" s="3"/>
      <c r="GS273" s="3"/>
      <c r="GT273" s="3"/>
      <c r="GU273" s="3"/>
      <c r="GV273" s="3"/>
      <c r="GW273" s="3"/>
      <c r="GX273" s="3"/>
      <c r="GY273" s="3"/>
      <c r="GZ273" s="3"/>
      <c r="HA273" s="3"/>
      <c r="HB273" s="3"/>
      <c r="HC273" s="3"/>
      <c r="HD273" s="3"/>
      <c r="HE273" s="3"/>
      <c r="HF273" s="3"/>
      <c r="HG273" s="3"/>
    </row>
    <row r="274" spans="1:215" ht="102" x14ac:dyDescent="0.25">
      <c r="A274" s="17">
        <v>182</v>
      </c>
      <c r="B274" s="45">
        <v>44692</v>
      </c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46"/>
      <c r="N274" s="49" t="s">
        <v>32</v>
      </c>
      <c r="O274" s="30"/>
      <c r="P274" s="46" t="s">
        <v>298</v>
      </c>
      <c r="Q274" s="47">
        <v>7500</v>
      </c>
      <c r="R274" s="46" t="s">
        <v>200</v>
      </c>
      <c r="S274" s="47">
        <v>1</v>
      </c>
      <c r="T274" s="59">
        <v>7500</v>
      </c>
      <c r="U274" s="16" t="s">
        <v>403</v>
      </c>
      <c r="V274" s="16" t="s">
        <v>403</v>
      </c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3"/>
      <c r="FS274" s="3"/>
      <c r="FT274" s="3"/>
      <c r="FU274" s="3"/>
      <c r="FV274" s="3"/>
      <c r="FW274" s="3"/>
      <c r="FX274" s="3"/>
      <c r="FY274" s="3"/>
      <c r="FZ274" s="3"/>
      <c r="GA274" s="3"/>
      <c r="GB274" s="3"/>
      <c r="GC274" s="3"/>
      <c r="GD274" s="3"/>
      <c r="GE274" s="3"/>
      <c r="GF274" s="3"/>
      <c r="GG274" s="3"/>
      <c r="GH274" s="3"/>
      <c r="GI274" s="3"/>
      <c r="GJ274" s="3"/>
      <c r="GK274" s="3"/>
      <c r="GL274" s="3"/>
      <c r="GM274" s="3"/>
      <c r="GN274" s="3"/>
      <c r="GO274" s="3"/>
      <c r="GP274" s="3"/>
      <c r="GQ274" s="3"/>
      <c r="GR274" s="3"/>
      <c r="GS274" s="3"/>
      <c r="GT274" s="3"/>
      <c r="GU274" s="3"/>
      <c r="GV274" s="3"/>
      <c r="GW274" s="3"/>
      <c r="GX274" s="3"/>
      <c r="GY274" s="3"/>
      <c r="GZ274" s="3"/>
      <c r="HA274" s="3"/>
      <c r="HB274" s="3"/>
      <c r="HC274" s="3"/>
      <c r="HD274" s="3"/>
      <c r="HE274" s="3"/>
      <c r="HF274" s="3"/>
      <c r="HG274" s="3"/>
    </row>
    <row r="275" spans="1:215" ht="102" x14ac:dyDescent="0.25">
      <c r="A275" s="17">
        <v>183</v>
      </c>
      <c r="B275" s="45">
        <v>44685</v>
      </c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46"/>
      <c r="N275" s="49" t="s">
        <v>32</v>
      </c>
      <c r="O275" s="30"/>
      <c r="P275" s="46" t="s">
        <v>299</v>
      </c>
      <c r="Q275" s="47">
        <v>7500</v>
      </c>
      <c r="R275" s="46" t="s">
        <v>200</v>
      </c>
      <c r="S275" s="47">
        <v>1</v>
      </c>
      <c r="T275" s="59">
        <v>7500</v>
      </c>
      <c r="U275" s="16" t="s">
        <v>403</v>
      </c>
      <c r="V275" s="16" t="s">
        <v>403</v>
      </c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3"/>
      <c r="FY275" s="3"/>
      <c r="FZ275" s="3"/>
      <c r="GA275" s="3"/>
      <c r="GB275" s="3"/>
      <c r="GC275" s="3"/>
      <c r="GD275" s="3"/>
      <c r="GE275" s="3"/>
      <c r="GF275" s="3"/>
      <c r="GG275" s="3"/>
      <c r="GH275" s="3"/>
      <c r="GI275" s="3"/>
      <c r="GJ275" s="3"/>
      <c r="GK275" s="3"/>
      <c r="GL275" s="3"/>
      <c r="GM275" s="3"/>
      <c r="GN275" s="3"/>
      <c r="GO275" s="3"/>
      <c r="GP275" s="3"/>
      <c r="GQ275" s="3"/>
      <c r="GR275" s="3"/>
      <c r="GS275" s="3"/>
      <c r="GT275" s="3"/>
      <c r="GU275" s="3"/>
      <c r="GV275" s="3"/>
      <c r="GW275" s="3"/>
      <c r="GX275" s="3"/>
      <c r="GY275" s="3"/>
      <c r="GZ275" s="3"/>
      <c r="HA275" s="3"/>
      <c r="HB275" s="3"/>
      <c r="HC275" s="3"/>
      <c r="HD275" s="3"/>
      <c r="HE275" s="3"/>
      <c r="HF275" s="3"/>
      <c r="HG275" s="3"/>
    </row>
    <row r="276" spans="1:215" ht="102" x14ac:dyDescent="0.25">
      <c r="A276" s="17">
        <v>184</v>
      </c>
      <c r="B276" s="45">
        <v>44686</v>
      </c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46"/>
      <c r="N276" s="49" t="s">
        <v>32</v>
      </c>
      <c r="O276" s="30"/>
      <c r="P276" s="46" t="s">
        <v>300</v>
      </c>
      <c r="Q276" s="47">
        <v>7500</v>
      </c>
      <c r="R276" s="46" t="s">
        <v>200</v>
      </c>
      <c r="S276" s="47">
        <v>1</v>
      </c>
      <c r="T276" s="59">
        <v>7500</v>
      </c>
      <c r="U276" s="16" t="s">
        <v>403</v>
      </c>
      <c r="V276" s="16" t="s">
        <v>403</v>
      </c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3"/>
      <c r="FS276" s="3"/>
      <c r="FT276" s="3"/>
      <c r="FU276" s="3"/>
      <c r="FV276" s="3"/>
      <c r="FW276" s="3"/>
      <c r="FX276" s="3"/>
      <c r="FY276" s="3"/>
      <c r="FZ276" s="3"/>
      <c r="GA276" s="3"/>
      <c r="GB276" s="3"/>
      <c r="GC276" s="3"/>
      <c r="GD276" s="3"/>
      <c r="GE276" s="3"/>
      <c r="GF276" s="3"/>
      <c r="GG276" s="3"/>
      <c r="GH276" s="3"/>
      <c r="GI276" s="3"/>
      <c r="GJ276" s="3"/>
      <c r="GK276" s="3"/>
      <c r="GL276" s="3"/>
      <c r="GM276" s="3"/>
      <c r="GN276" s="3"/>
      <c r="GO276" s="3"/>
      <c r="GP276" s="3"/>
      <c r="GQ276" s="3"/>
      <c r="GR276" s="3"/>
      <c r="GS276" s="3"/>
      <c r="GT276" s="3"/>
      <c r="GU276" s="3"/>
      <c r="GV276" s="3"/>
      <c r="GW276" s="3"/>
      <c r="GX276" s="3"/>
      <c r="GY276" s="3"/>
      <c r="GZ276" s="3"/>
      <c r="HA276" s="3"/>
      <c r="HB276" s="3"/>
      <c r="HC276" s="3"/>
      <c r="HD276" s="3"/>
      <c r="HE276" s="3"/>
      <c r="HF276" s="3"/>
      <c r="HG276" s="3"/>
    </row>
    <row r="277" spans="1:215" ht="102" x14ac:dyDescent="0.25">
      <c r="A277" s="17">
        <v>185</v>
      </c>
      <c r="B277" s="45">
        <v>44685</v>
      </c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46"/>
      <c r="N277" s="49" t="s">
        <v>32</v>
      </c>
      <c r="O277" s="30"/>
      <c r="P277" s="46" t="s">
        <v>301</v>
      </c>
      <c r="Q277" s="47">
        <v>7500</v>
      </c>
      <c r="R277" s="46" t="s">
        <v>200</v>
      </c>
      <c r="S277" s="47">
        <v>1</v>
      </c>
      <c r="T277" s="59">
        <v>7500</v>
      </c>
      <c r="U277" s="16" t="s">
        <v>403</v>
      </c>
      <c r="V277" s="16" t="s">
        <v>403</v>
      </c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3"/>
      <c r="FS277" s="3"/>
      <c r="FT277" s="3"/>
      <c r="FU277" s="3"/>
      <c r="FV277" s="3"/>
      <c r="FW277" s="3"/>
      <c r="FX277" s="3"/>
      <c r="FY277" s="3"/>
      <c r="FZ277" s="3"/>
      <c r="GA277" s="3"/>
      <c r="GB277" s="3"/>
      <c r="GC277" s="3"/>
      <c r="GD277" s="3"/>
      <c r="GE277" s="3"/>
      <c r="GF277" s="3"/>
      <c r="GG277" s="3"/>
      <c r="GH277" s="3"/>
      <c r="GI277" s="3"/>
      <c r="GJ277" s="3"/>
      <c r="GK277" s="3"/>
      <c r="GL277" s="3"/>
      <c r="GM277" s="3"/>
      <c r="GN277" s="3"/>
      <c r="GO277" s="3"/>
      <c r="GP277" s="3"/>
      <c r="GQ277" s="3"/>
      <c r="GR277" s="3"/>
      <c r="GS277" s="3"/>
      <c r="GT277" s="3"/>
      <c r="GU277" s="3"/>
      <c r="GV277" s="3"/>
      <c r="GW277" s="3"/>
      <c r="GX277" s="3"/>
      <c r="GY277" s="3"/>
      <c r="GZ277" s="3"/>
      <c r="HA277" s="3"/>
      <c r="HB277" s="3"/>
      <c r="HC277" s="3"/>
      <c r="HD277" s="3"/>
      <c r="HE277" s="3"/>
      <c r="HF277" s="3"/>
      <c r="HG277" s="3"/>
    </row>
    <row r="278" spans="1:215" ht="102" x14ac:dyDescent="0.25">
      <c r="A278" s="17">
        <v>186</v>
      </c>
      <c r="B278" s="45">
        <v>44704</v>
      </c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46"/>
      <c r="N278" s="49" t="s">
        <v>32</v>
      </c>
      <c r="O278" s="30"/>
      <c r="P278" s="46" t="s">
        <v>302</v>
      </c>
      <c r="Q278" s="47">
        <v>99998.57</v>
      </c>
      <c r="R278" s="46" t="s">
        <v>200</v>
      </c>
      <c r="S278" s="47">
        <v>1</v>
      </c>
      <c r="T278" s="59">
        <v>99998.57</v>
      </c>
      <c r="U278" s="16" t="s">
        <v>403</v>
      </c>
      <c r="V278" s="16" t="s">
        <v>403</v>
      </c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  <c r="FU278" s="3"/>
      <c r="FV278" s="3"/>
      <c r="FW278" s="3"/>
      <c r="FX278" s="3"/>
      <c r="FY278" s="3"/>
      <c r="FZ278" s="3"/>
      <c r="GA278" s="3"/>
      <c r="GB278" s="3"/>
      <c r="GC278" s="3"/>
      <c r="GD278" s="3"/>
      <c r="GE278" s="3"/>
      <c r="GF278" s="3"/>
      <c r="GG278" s="3"/>
      <c r="GH278" s="3"/>
      <c r="GI278" s="3"/>
      <c r="GJ278" s="3"/>
      <c r="GK278" s="3"/>
      <c r="GL278" s="3"/>
      <c r="GM278" s="3"/>
      <c r="GN278" s="3"/>
      <c r="GO278" s="3"/>
      <c r="GP278" s="3"/>
      <c r="GQ278" s="3"/>
      <c r="GR278" s="3"/>
      <c r="GS278" s="3"/>
      <c r="GT278" s="3"/>
      <c r="GU278" s="3"/>
      <c r="GV278" s="3"/>
      <c r="GW278" s="3"/>
      <c r="GX278" s="3"/>
      <c r="GY278" s="3"/>
      <c r="GZ278" s="3"/>
      <c r="HA278" s="3"/>
      <c r="HB278" s="3"/>
      <c r="HC278" s="3"/>
      <c r="HD278" s="3"/>
      <c r="HE278" s="3"/>
      <c r="HF278" s="3"/>
      <c r="HG278" s="3"/>
    </row>
    <row r="279" spans="1:215" ht="102" x14ac:dyDescent="0.25">
      <c r="A279" s="17">
        <v>187</v>
      </c>
      <c r="B279" s="45">
        <v>44704</v>
      </c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46"/>
      <c r="N279" s="49" t="s">
        <v>32</v>
      </c>
      <c r="O279" s="30"/>
      <c r="P279" s="46" t="s">
        <v>303</v>
      </c>
      <c r="Q279" s="47">
        <v>99999.98</v>
      </c>
      <c r="R279" s="46" t="s">
        <v>200</v>
      </c>
      <c r="S279" s="47">
        <v>1</v>
      </c>
      <c r="T279" s="59">
        <v>99999.98</v>
      </c>
      <c r="U279" s="16" t="s">
        <v>403</v>
      </c>
      <c r="V279" s="16" t="s">
        <v>403</v>
      </c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  <c r="FU279" s="3"/>
      <c r="FV279" s="3"/>
      <c r="FW279" s="3"/>
      <c r="FX279" s="3"/>
      <c r="FY279" s="3"/>
      <c r="FZ279" s="3"/>
      <c r="GA279" s="3"/>
      <c r="GB279" s="3"/>
      <c r="GC279" s="3"/>
      <c r="GD279" s="3"/>
      <c r="GE279" s="3"/>
      <c r="GF279" s="3"/>
      <c r="GG279" s="3"/>
      <c r="GH279" s="3"/>
      <c r="GI279" s="3"/>
      <c r="GJ279" s="3"/>
      <c r="GK279" s="3"/>
      <c r="GL279" s="3"/>
      <c r="GM279" s="3"/>
      <c r="GN279" s="3"/>
      <c r="GO279" s="3"/>
      <c r="GP279" s="3"/>
      <c r="GQ279" s="3"/>
      <c r="GR279" s="3"/>
      <c r="GS279" s="3"/>
      <c r="GT279" s="3"/>
      <c r="GU279" s="3"/>
      <c r="GV279" s="3"/>
      <c r="GW279" s="3"/>
      <c r="GX279" s="3"/>
      <c r="GY279" s="3"/>
      <c r="GZ279" s="3"/>
      <c r="HA279" s="3"/>
      <c r="HB279" s="3"/>
      <c r="HC279" s="3"/>
      <c r="HD279" s="3"/>
      <c r="HE279" s="3"/>
      <c r="HF279" s="3"/>
      <c r="HG279" s="3"/>
    </row>
    <row r="280" spans="1:215" ht="102" x14ac:dyDescent="0.25">
      <c r="A280" s="17">
        <v>188</v>
      </c>
      <c r="B280" s="45">
        <v>44697</v>
      </c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46"/>
      <c r="N280" s="49" t="s">
        <v>32</v>
      </c>
      <c r="O280" s="30"/>
      <c r="P280" s="46" t="s">
        <v>304</v>
      </c>
      <c r="Q280" s="47">
        <v>68518</v>
      </c>
      <c r="R280" s="46" t="s">
        <v>200</v>
      </c>
      <c r="S280" s="47">
        <v>1</v>
      </c>
      <c r="T280" s="59">
        <v>68518</v>
      </c>
      <c r="U280" s="16" t="s">
        <v>403</v>
      </c>
      <c r="V280" s="16" t="s">
        <v>403</v>
      </c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3"/>
      <c r="FS280" s="3"/>
      <c r="FT280" s="3"/>
      <c r="FU280" s="3"/>
      <c r="FV280" s="3"/>
      <c r="FW280" s="3"/>
      <c r="FX280" s="3"/>
      <c r="FY280" s="3"/>
      <c r="FZ280" s="3"/>
      <c r="GA280" s="3"/>
      <c r="GB280" s="3"/>
      <c r="GC280" s="3"/>
      <c r="GD280" s="3"/>
      <c r="GE280" s="3"/>
      <c r="GF280" s="3"/>
      <c r="GG280" s="3"/>
      <c r="GH280" s="3"/>
      <c r="GI280" s="3"/>
      <c r="GJ280" s="3"/>
      <c r="GK280" s="3"/>
      <c r="GL280" s="3"/>
      <c r="GM280" s="3"/>
      <c r="GN280" s="3"/>
      <c r="GO280" s="3"/>
      <c r="GP280" s="3"/>
      <c r="GQ280" s="3"/>
      <c r="GR280" s="3"/>
      <c r="GS280" s="3"/>
      <c r="GT280" s="3"/>
      <c r="GU280" s="3"/>
      <c r="GV280" s="3"/>
      <c r="GW280" s="3"/>
      <c r="GX280" s="3"/>
      <c r="GY280" s="3"/>
      <c r="GZ280" s="3"/>
      <c r="HA280" s="3"/>
      <c r="HB280" s="3"/>
      <c r="HC280" s="3"/>
      <c r="HD280" s="3"/>
      <c r="HE280" s="3"/>
      <c r="HF280" s="3"/>
      <c r="HG280" s="3"/>
    </row>
    <row r="281" spans="1:215" ht="102" x14ac:dyDescent="0.25">
      <c r="A281" s="17">
        <v>189</v>
      </c>
      <c r="B281" s="45">
        <v>44697</v>
      </c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46"/>
      <c r="N281" s="49" t="s">
        <v>32</v>
      </c>
      <c r="O281" s="30"/>
      <c r="P281" s="46" t="s">
        <v>305</v>
      </c>
      <c r="Q281" s="47">
        <v>93628</v>
      </c>
      <c r="R281" s="46" t="s">
        <v>200</v>
      </c>
      <c r="S281" s="47">
        <v>1</v>
      </c>
      <c r="T281" s="59">
        <v>93628</v>
      </c>
      <c r="U281" s="16" t="s">
        <v>403</v>
      </c>
      <c r="V281" s="16" t="s">
        <v>403</v>
      </c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3"/>
      <c r="FS281" s="3"/>
      <c r="FT281" s="3"/>
      <c r="FU281" s="3"/>
      <c r="FV281" s="3"/>
      <c r="FW281" s="3"/>
      <c r="FX281" s="3"/>
      <c r="FY281" s="3"/>
      <c r="FZ281" s="3"/>
      <c r="GA281" s="3"/>
      <c r="GB281" s="3"/>
      <c r="GC281" s="3"/>
      <c r="GD281" s="3"/>
      <c r="GE281" s="3"/>
      <c r="GF281" s="3"/>
      <c r="GG281" s="3"/>
      <c r="GH281" s="3"/>
      <c r="GI281" s="3"/>
      <c r="GJ281" s="3"/>
      <c r="GK281" s="3"/>
      <c r="GL281" s="3"/>
      <c r="GM281" s="3"/>
      <c r="GN281" s="3"/>
      <c r="GO281" s="3"/>
      <c r="GP281" s="3"/>
      <c r="GQ281" s="3"/>
      <c r="GR281" s="3"/>
      <c r="GS281" s="3"/>
      <c r="GT281" s="3"/>
      <c r="GU281" s="3"/>
      <c r="GV281" s="3"/>
      <c r="GW281" s="3"/>
      <c r="GX281" s="3"/>
      <c r="GY281" s="3"/>
      <c r="GZ281" s="3"/>
      <c r="HA281" s="3"/>
      <c r="HB281" s="3"/>
      <c r="HC281" s="3"/>
      <c r="HD281" s="3"/>
      <c r="HE281" s="3"/>
      <c r="HF281" s="3"/>
      <c r="HG281" s="3"/>
    </row>
    <row r="282" spans="1:215" ht="102" x14ac:dyDescent="0.25">
      <c r="A282" s="17">
        <v>190</v>
      </c>
      <c r="B282" s="45">
        <v>44697</v>
      </c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46"/>
      <c r="N282" s="49" t="s">
        <v>32</v>
      </c>
      <c r="O282" s="30"/>
      <c r="P282" s="46" t="s">
        <v>306</v>
      </c>
      <c r="Q282" s="47">
        <v>24858</v>
      </c>
      <c r="R282" s="46" t="s">
        <v>200</v>
      </c>
      <c r="S282" s="47">
        <v>1</v>
      </c>
      <c r="T282" s="59">
        <v>24858</v>
      </c>
      <c r="U282" s="16" t="s">
        <v>403</v>
      </c>
      <c r="V282" s="16" t="s">
        <v>403</v>
      </c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3"/>
      <c r="FS282" s="3"/>
      <c r="FT282" s="3"/>
      <c r="FU282" s="3"/>
      <c r="FV282" s="3"/>
      <c r="FW282" s="3"/>
      <c r="FX282" s="3"/>
      <c r="FY282" s="3"/>
      <c r="FZ282" s="3"/>
      <c r="GA282" s="3"/>
      <c r="GB282" s="3"/>
      <c r="GC282" s="3"/>
      <c r="GD282" s="3"/>
      <c r="GE282" s="3"/>
      <c r="GF282" s="3"/>
      <c r="GG282" s="3"/>
      <c r="GH282" s="3"/>
      <c r="GI282" s="3"/>
      <c r="GJ282" s="3"/>
      <c r="GK282" s="3"/>
      <c r="GL282" s="3"/>
      <c r="GM282" s="3"/>
      <c r="GN282" s="3"/>
      <c r="GO282" s="3"/>
      <c r="GP282" s="3"/>
      <c r="GQ282" s="3"/>
      <c r="GR282" s="3"/>
      <c r="GS282" s="3"/>
      <c r="GT282" s="3"/>
      <c r="GU282" s="3"/>
      <c r="GV282" s="3"/>
      <c r="GW282" s="3"/>
      <c r="GX282" s="3"/>
      <c r="GY282" s="3"/>
      <c r="GZ282" s="3"/>
      <c r="HA282" s="3"/>
      <c r="HB282" s="3"/>
      <c r="HC282" s="3"/>
      <c r="HD282" s="3"/>
      <c r="HE282" s="3"/>
      <c r="HF282" s="3"/>
      <c r="HG282" s="3"/>
    </row>
    <row r="283" spans="1:215" ht="102" x14ac:dyDescent="0.25">
      <c r="A283" s="17">
        <v>191</v>
      </c>
      <c r="B283" s="45">
        <v>44697</v>
      </c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46"/>
      <c r="N283" s="49" t="s">
        <v>32</v>
      </c>
      <c r="O283" s="30"/>
      <c r="P283" s="46" t="s">
        <v>307</v>
      </c>
      <c r="Q283" s="47">
        <v>95986</v>
      </c>
      <c r="R283" s="46" t="s">
        <v>200</v>
      </c>
      <c r="S283" s="47">
        <v>1</v>
      </c>
      <c r="T283" s="59">
        <v>95986</v>
      </c>
      <c r="U283" s="16" t="s">
        <v>403</v>
      </c>
      <c r="V283" s="16" t="s">
        <v>403</v>
      </c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3"/>
      <c r="FS283" s="3"/>
      <c r="FT283" s="3"/>
      <c r="FU283" s="3"/>
      <c r="FV283" s="3"/>
      <c r="FW283" s="3"/>
      <c r="FX283" s="3"/>
      <c r="FY283" s="3"/>
      <c r="FZ283" s="3"/>
      <c r="GA283" s="3"/>
      <c r="GB283" s="3"/>
      <c r="GC283" s="3"/>
      <c r="GD283" s="3"/>
      <c r="GE283" s="3"/>
      <c r="GF283" s="3"/>
      <c r="GG283" s="3"/>
      <c r="GH283" s="3"/>
      <c r="GI283" s="3"/>
      <c r="GJ283" s="3"/>
      <c r="GK283" s="3"/>
      <c r="GL283" s="3"/>
      <c r="GM283" s="3"/>
      <c r="GN283" s="3"/>
      <c r="GO283" s="3"/>
      <c r="GP283" s="3"/>
      <c r="GQ283" s="3"/>
      <c r="GR283" s="3"/>
      <c r="GS283" s="3"/>
      <c r="GT283" s="3"/>
      <c r="GU283" s="3"/>
      <c r="GV283" s="3"/>
      <c r="GW283" s="3"/>
      <c r="GX283" s="3"/>
      <c r="GY283" s="3"/>
      <c r="GZ283" s="3"/>
      <c r="HA283" s="3"/>
      <c r="HB283" s="3"/>
      <c r="HC283" s="3"/>
      <c r="HD283" s="3"/>
      <c r="HE283" s="3"/>
      <c r="HF283" s="3"/>
      <c r="HG283" s="3"/>
    </row>
    <row r="284" spans="1:215" ht="102" x14ac:dyDescent="0.25">
      <c r="A284" s="17">
        <v>192</v>
      </c>
      <c r="B284" s="45">
        <v>44697</v>
      </c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46"/>
      <c r="N284" s="49" t="s">
        <v>32</v>
      </c>
      <c r="O284" s="30"/>
      <c r="P284" s="46" t="s">
        <v>308</v>
      </c>
      <c r="Q284" s="47">
        <v>68518</v>
      </c>
      <c r="R284" s="46" t="s">
        <v>200</v>
      </c>
      <c r="S284" s="47">
        <v>1</v>
      </c>
      <c r="T284" s="59">
        <v>68518</v>
      </c>
      <c r="U284" s="16" t="s">
        <v>403</v>
      </c>
      <c r="V284" s="16" t="s">
        <v>403</v>
      </c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3"/>
      <c r="FS284" s="3"/>
      <c r="FT284" s="3"/>
      <c r="FU284" s="3"/>
      <c r="FV284" s="3"/>
      <c r="FW284" s="3"/>
      <c r="FX284" s="3"/>
      <c r="FY284" s="3"/>
      <c r="FZ284" s="3"/>
      <c r="GA284" s="3"/>
      <c r="GB284" s="3"/>
      <c r="GC284" s="3"/>
      <c r="GD284" s="3"/>
      <c r="GE284" s="3"/>
      <c r="GF284" s="3"/>
      <c r="GG284" s="3"/>
      <c r="GH284" s="3"/>
      <c r="GI284" s="3"/>
      <c r="GJ284" s="3"/>
      <c r="GK284" s="3"/>
      <c r="GL284" s="3"/>
      <c r="GM284" s="3"/>
      <c r="GN284" s="3"/>
      <c r="GO284" s="3"/>
      <c r="GP284" s="3"/>
      <c r="GQ284" s="3"/>
      <c r="GR284" s="3"/>
      <c r="GS284" s="3"/>
      <c r="GT284" s="3"/>
      <c r="GU284" s="3"/>
      <c r="GV284" s="3"/>
      <c r="GW284" s="3"/>
      <c r="GX284" s="3"/>
      <c r="GY284" s="3"/>
      <c r="GZ284" s="3"/>
      <c r="HA284" s="3"/>
      <c r="HB284" s="3"/>
      <c r="HC284" s="3"/>
      <c r="HD284" s="3"/>
      <c r="HE284" s="3"/>
      <c r="HF284" s="3"/>
      <c r="HG284" s="3"/>
    </row>
    <row r="285" spans="1:215" ht="102" x14ac:dyDescent="0.25">
      <c r="A285" s="17">
        <v>193</v>
      </c>
      <c r="B285" s="45">
        <v>44697</v>
      </c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46"/>
      <c r="N285" s="49" t="s">
        <v>32</v>
      </c>
      <c r="O285" s="30"/>
      <c r="P285" s="46" t="s">
        <v>309</v>
      </c>
      <c r="Q285" s="47">
        <v>95986</v>
      </c>
      <c r="R285" s="46" t="s">
        <v>200</v>
      </c>
      <c r="S285" s="47">
        <v>1</v>
      </c>
      <c r="T285" s="59">
        <v>95986</v>
      </c>
      <c r="U285" s="16" t="s">
        <v>403</v>
      </c>
      <c r="V285" s="16" t="s">
        <v>403</v>
      </c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3"/>
      <c r="DR285" s="3"/>
      <c r="DS285" s="3"/>
      <c r="DT285" s="3"/>
      <c r="DU285" s="3"/>
      <c r="DV285" s="3"/>
      <c r="DW285" s="3"/>
      <c r="DX285" s="3"/>
      <c r="DY285" s="3"/>
      <c r="DZ285" s="3"/>
      <c r="EA285" s="3"/>
      <c r="EB285" s="3"/>
      <c r="EC285" s="3"/>
      <c r="ED285" s="3"/>
      <c r="EE285" s="3"/>
      <c r="EF285" s="3"/>
      <c r="EG285" s="3"/>
      <c r="EH285" s="3"/>
      <c r="EI285" s="3"/>
      <c r="EJ285" s="3"/>
      <c r="EK285" s="3"/>
      <c r="EL285" s="3"/>
      <c r="EM285" s="3"/>
      <c r="EN285" s="3"/>
      <c r="EO285" s="3"/>
      <c r="EP285" s="3"/>
      <c r="EQ285" s="3"/>
      <c r="ER285" s="3"/>
      <c r="ES285" s="3"/>
      <c r="ET285" s="3"/>
      <c r="EU285" s="3"/>
      <c r="EV285" s="3"/>
      <c r="EW285" s="3"/>
      <c r="EX285" s="3"/>
      <c r="EY285" s="3"/>
      <c r="EZ285" s="3"/>
      <c r="FA285" s="3"/>
      <c r="FB285" s="3"/>
      <c r="FC285" s="3"/>
      <c r="FD285" s="3"/>
      <c r="FE285" s="3"/>
      <c r="FF285" s="3"/>
      <c r="FG285" s="3"/>
      <c r="FH285" s="3"/>
      <c r="FI285" s="3"/>
      <c r="FJ285" s="3"/>
      <c r="FK285" s="3"/>
      <c r="FL285" s="3"/>
      <c r="FM285" s="3"/>
      <c r="FN285" s="3"/>
      <c r="FO285" s="3"/>
      <c r="FP285" s="3"/>
      <c r="FQ285" s="3"/>
      <c r="FR285" s="3"/>
      <c r="FS285" s="3"/>
      <c r="FT285" s="3"/>
      <c r="FU285" s="3"/>
      <c r="FV285" s="3"/>
      <c r="FW285" s="3"/>
      <c r="FX285" s="3"/>
      <c r="FY285" s="3"/>
      <c r="FZ285" s="3"/>
      <c r="GA285" s="3"/>
      <c r="GB285" s="3"/>
      <c r="GC285" s="3"/>
      <c r="GD285" s="3"/>
      <c r="GE285" s="3"/>
      <c r="GF285" s="3"/>
      <c r="GG285" s="3"/>
      <c r="GH285" s="3"/>
      <c r="GI285" s="3"/>
      <c r="GJ285" s="3"/>
      <c r="GK285" s="3"/>
      <c r="GL285" s="3"/>
      <c r="GM285" s="3"/>
      <c r="GN285" s="3"/>
      <c r="GO285" s="3"/>
      <c r="GP285" s="3"/>
      <c r="GQ285" s="3"/>
      <c r="GR285" s="3"/>
      <c r="GS285" s="3"/>
      <c r="GT285" s="3"/>
      <c r="GU285" s="3"/>
      <c r="GV285" s="3"/>
      <c r="GW285" s="3"/>
      <c r="GX285" s="3"/>
      <c r="GY285" s="3"/>
      <c r="GZ285" s="3"/>
      <c r="HA285" s="3"/>
      <c r="HB285" s="3"/>
      <c r="HC285" s="3"/>
      <c r="HD285" s="3"/>
      <c r="HE285" s="3"/>
      <c r="HF285" s="3"/>
      <c r="HG285" s="3"/>
    </row>
    <row r="286" spans="1:215" ht="102" x14ac:dyDescent="0.25">
      <c r="A286" s="17">
        <v>194</v>
      </c>
      <c r="B286" s="45">
        <v>44697</v>
      </c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46"/>
      <c r="N286" s="49" t="s">
        <v>32</v>
      </c>
      <c r="O286" s="30"/>
      <c r="P286" s="46" t="s">
        <v>310</v>
      </c>
      <c r="Q286" s="47">
        <v>68518</v>
      </c>
      <c r="R286" s="46" t="s">
        <v>200</v>
      </c>
      <c r="S286" s="47">
        <v>1</v>
      </c>
      <c r="T286" s="59">
        <v>68518</v>
      </c>
      <c r="U286" s="16" t="s">
        <v>403</v>
      </c>
      <c r="V286" s="16" t="s">
        <v>403</v>
      </c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3"/>
      <c r="FS286" s="3"/>
      <c r="FT286" s="3"/>
      <c r="FU286" s="3"/>
      <c r="FV286" s="3"/>
      <c r="FW286" s="3"/>
      <c r="FX286" s="3"/>
      <c r="FY286" s="3"/>
      <c r="FZ286" s="3"/>
      <c r="GA286" s="3"/>
      <c r="GB286" s="3"/>
      <c r="GC286" s="3"/>
      <c r="GD286" s="3"/>
      <c r="GE286" s="3"/>
      <c r="GF286" s="3"/>
      <c r="GG286" s="3"/>
      <c r="GH286" s="3"/>
      <c r="GI286" s="3"/>
      <c r="GJ286" s="3"/>
      <c r="GK286" s="3"/>
      <c r="GL286" s="3"/>
      <c r="GM286" s="3"/>
      <c r="GN286" s="3"/>
      <c r="GO286" s="3"/>
      <c r="GP286" s="3"/>
      <c r="GQ286" s="3"/>
      <c r="GR286" s="3"/>
      <c r="GS286" s="3"/>
      <c r="GT286" s="3"/>
      <c r="GU286" s="3"/>
      <c r="GV286" s="3"/>
      <c r="GW286" s="3"/>
      <c r="GX286" s="3"/>
      <c r="GY286" s="3"/>
      <c r="GZ286" s="3"/>
      <c r="HA286" s="3"/>
      <c r="HB286" s="3"/>
      <c r="HC286" s="3"/>
      <c r="HD286" s="3"/>
      <c r="HE286" s="3"/>
      <c r="HF286" s="3"/>
      <c r="HG286" s="3"/>
    </row>
    <row r="287" spans="1:215" ht="102" x14ac:dyDescent="0.25">
      <c r="A287" s="17">
        <v>195</v>
      </c>
      <c r="B287" s="45">
        <v>44697</v>
      </c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46"/>
      <c r="N287" s="49" t="s">
        <v>32</v>
      </c>
      <c r="O287" s="30"/>
      <c r="P287" s="46" t="s">
        <v>311</v>
      </c>
      <c r="Q287" s="47">
        <v>95986</v>
      </c>
      <c r="R287" s="46" t="s">
        <v>200</v>
      </c>
      <c r="S287" s="47">
        <v>1</v>
      </c>
      <c r="T287" s="59">
        <v>95986</v>
      </c>
      <c r="U287" s="16" t="s">
        <v>403</v>
      </c>
      <c r="V287" s="16" t="s">
        <v>403</v>
      </c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3"/>
      <c r="FS287" s="3"/>
      <c r="FT287" s="3"/>
      <c r="FU287" s="3"/>
      <c r="FV287" s="3"/>
      <c r="FW287" s="3"/>
      <c r="FX287" s="3"/>
      <c r="FY287" s="3"/>
      <c r="FZ287" s="3"/>
      <c r="GA287" s="3"/>
      <c r="GB287" s="3"/>
      <c r="GC287" s="3"/>
      <c r="GD287" s="3"/>
      <c r="GE287" s="3"/>
      <c r="GF287" s="3"/>
      <c r="GG287" s="3"/>
      <c r="GH287" s="3"/>
      <c r="GI287" s="3"/>
      <c r="GJ287" s="3"/>
      <c r="GK287" s="3"/>
      <c r="GL287" s="3"/>
      <c r="GM287" s="3"/>
      <c r="GN287" s="3"/>
      <c r="GO287" s="3"/>
      <c r="GP287" s="3"/>
      <c r="GQ287" s="3"/>
      <c r="GR287" s="3"/>
      <c r="GS287" s="3"/>
      <c r="GT287" s="3"/>
      <c r="GU287" s="3"/>
      <c r="GV287" s="3"/>
      <c r="GW287" s="3"/>
      <c r="GX287" s="3"/>
      <c r="GY287" s="3"/>
      <c r="GZ287" s="3"/>
      <c r="HA287" s="3"/>
      <c r="HB287" s="3"/>
      <c r="HC287" s="3"/>
      <c r="HD287" s="3"/>
      <c r="HE287" s="3"/>
      <c r="HF287" s="3"/>
      <c r="HG287" s="3"/>
    </row>
    <row r="288" spans="1:215" ht="102" x14ac:dyDescent="0.25">
      <c r="A288" s="17">
        <v>196</v>
      </c>
      <c r="B288" s="45">
        <v>44697</v>
      </c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46"/>
      <c r="N288" s="49" t="s">
        <v>32</v>
      </c>
      <c r="O288" s="30"/>
      <c r="P288" s="46" t="s">
        <v>312</v>
      </c>
      <c r="Q288" s="47">
        <v>68518</v>
      </c>
      <c r="R288" s="46" t="s">
        <v>200</v>
      </c>
      <c r="S288" s="47">
        <v>1</v>
      </c>
      <c r="T288" s="59">
        <v>68518</v>
      </c>
      <c r="U288" s="16" t="s">
        <v>403</v>
      </c>
      <c r="V288" s="16" t="s">
        <v>403</v>
      </c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3"/>
      <c r="FR288" s="3"/>
      <c r="FS288" s="3"/>
      <c r="FT288" s="3"/>
      <c r="FU288" s="3"/>
      <c r="FV288" s="3"/>
      <c r="FW288" s="3"/>
      <c r="FX288" s="3"/>
      <c r="FY288" s="3"/>
      <c r="FZ288" s="3"/>
      <c r="GA288" s="3"/>
      <c r="GB288" s="3"/>
      <c r="GC288" s="3"/>
      <c r="GD288" s="3"/>
      <c r="GE288" s="3"/>
      <c r="GF288" s="3"/>
      <c r="GG288" s="3"/>
      <c r="GH288" s="3"/>
      <c r="GI288" s="3"/>
      <c r="GJ288" s="3"/>
      <c r="GK288" s="3"/>
      <c r="GL288" s="3"/>
      <c r="GM288" s="3"/>
      <c r="GN288" s="3"/>
      <c r="GO288" s="3"/>
      <c r="GP288" s="3"/>
      <c r="GQ288" s="3"/>
      <c r="GR288" s="3"/>
      <c r="GS288" s="3"/>
      <c r="GT288" s="3"/>
      <c r="GU288" s="3"/>
      <c r="GV288" s="3"/>
      <c r="GW288" s="3"/>
      <c r="GX288" s="3"/>
      <c r="GY288" s="3"/>
      <c r="GZ288" s="3"/>
      <c r="HA288" s="3"/>
      <c r="HB288" s="3"/>
      <c r="HC288" s="3"/>
      <c r="HD288" s="3"/>
      <c r="HE288" s="3"/>
      <c r="HF288" s="3"/>
      <c r="HG288" s="3"/>
    </row>
    <row r="289" spans="1:215" ht="102" x14ac:dyDescent="0.25">
      <c r="A289" s="17">
        <v>197</v>
      </c>
      <c r="B289" s="45">
        <v>44697</v>
      </c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46"/>
      <c r="N289" s="49" t="s">
        <v>32</v>
      </c>
      <c r="O289" s="30"/>
      <c r="P289" s="46" t="s">
        <v>313</v>
      </c>
      <c r="Q289" s="47">
        <v>60628</v>
      </c>
      <c r="R289" s="46" t="s">
        <v>200</v>
      </c>
      <c r="S289" s="47">
        <v>1</v>
      </c>
      <c r="T289" s="59">
        <v>60628</v>
      </c>
      <c r="U289" s="16" t="s">
        <v>403</v>
      </c>
      <c r="V289" s="16" t="s">
        <v>403</v>
      </c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  <c r="FK289" s="3"/>
      <c r="FL289" s="3"/>
      <c r="FM289" s="3"/>
      <c r="FN289" s="3"/>
      <c r="FO289" s="3"/>
      <c r="FP289" s="3"/>
      <c r="FQ289" s="3"/>
      <c r="FR289" s="3"/>
      <c r="FS289" s="3"/>
      <c r="FT289" s="3"/>
      <c r="FU289" s="3"/>
      <c r="FV289" s="3"/>
      <c r="FW289" s="3"/>
      <c r="FX289" s="3"/>
      <c r="FY289" s="3"/>
      <c r="FZ289" s="3"/>
      <c r="GA289" s="3"/>
      <c r="GB289" s="3"/>
      <c r="GC289" s="3"/>
      <c r="GD289" s="3"/>
      <c r="GE289" s="3"/>
      <c r="GF289" s="3"/>
      <c r="GG289" s="3"/>
      <c r="GH289" s="3"/>
      <c r="GI289" s="3"/>
      <c r="GJ289" s="3"/>
      <c r="GK289" s="3"/>
      <c r="GL289" s="3"/>
      <c r="GM289" s="3"/>
      <c r="GN289" s="3"/>
      <c r="GO289" s="3"/>
      <c r="GP289" s="3"/>
      <c r="GQ289" s="3"/>
      <c r="GR289" s="3"/>
      <c r="GS289" s="3"/>
      <c r="GT289" s="3"/>
      <c r="GU289" s="3"/>
      <c r="GV289" s="3"/>
      <c r="GW289" s="3"/>
      <c r="GX289" s="3"/>
      <c r="GY289" s="3"/>
      <c r="GZ289" s="3"/>
      <c r="HA289" s="3"/>
      <c r="HB289" s="3"/>
      <c r="HC289" s="3"/>
      <c r="HD289" s="3"/>
      <c r="HE289" s="3"/>
      <c r="HF289" s="3"/>
      <c r="HG289" s="3"/>
    </row>
    <row r="290" spans="1:215" ht="102" x14ac:dyDescent="0.25">
      <c r="A290" s="17">
        <v>198</v>
      </c>
      <c r="B290" s="45">
        <v>44697</v>
      </c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46"/>
      <c r="N290" s="49" t="s">
        <v>32</v>
      </c>
      <c r="O290" s="30"/>
      <c r="P290" s="46" t="s">
        <v>314</v>
      </c>
      <c r="Q290" s="47">
        <v>60628</v>
      </c>
      <c r="R290" s="46" t="s">
        <v>200</v>
      </c>
      <c r="S290" s="47">
        <v>1</v>
      </c>
      <c r="T290" s="59">
        <v>60628</v>
      </c>
      <c r="U290" s="16" t="s">
        <v>403</v>
      </c>
      <c r="V290" s="16" t="s">
        <v>403</v>
      </c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3"/>
      <c r="FR290" s="3"/>
      <c r="FS290" s="3"/>
      <c r="FT290" s="3"/>
      <c r="FU290" s="3"/>
      <c r="FV290" s="3"/>
      <c r="FW290" s="3"/>
      <c r="FX290" s="3"/>
      <c r="FY290" s="3"/>
      <c r="FZ290" s="3"/>
      <c r="GA290" s="3"/>
      <c r="GB290" s="3"/>
      <c r="GC290" s="3"/>
      <c r="GD290" s="3"/>
      <c r="GE290" s="3"/>
      <c r="GF290" s="3"/>
      <c r="GG290" s="3"/>
      <c r="GH290" s="3"/>
      <c r="GI290" s="3"/>
      <c r="GJ290" s="3"/>
      <c r="GK290" s="3"/>
      <c r="GL290" s="3"/>
      <c r="GM290" s="3"/>
      <c r="GN290" s="3"/>
      <c r="GO290" s="3"/>
      <c r="GP290" s="3"/>
      <c r="GQ290" s="3"/>
      <c r="GR290" s="3"/>
      <c r="GS290" s="3"/>
      <c r="GT290" s="3"/>
      <c r="GU290" s="3"/>
      <c r="GV290" s="3"/>
      <c r="GW290" s="3"/>
      <c r="GX290" s="3"/>
      <c r="GY290" s="3"/>
      <c r="GZ290" s="3"/>
      <c r="HA290" s="3"/>
      <c r="HB290" s="3"/>
      <c r="HC290" s="3"/>
      <c r="HD290" s="3"/>
      <c r="HE290" s="3"/>
      <c r="HF290" s="3"/>
      <c r="HG290" s="3"/>
    </row>
    <row r="291" spans="1:215" ht="102" x14ac:dyDescent="0.25">
      <c r="A291" s="17">
        <v>199</v>
      </c>
      <c r="B291" s="45">
        <v>44697</v>
      </c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46"/>
      <c r="N291" s="49" t="s">
        <v>32</v>
      </c>
      <c r="O291" s="30"/>
      <c r="P291" s="46" t="s">
        <v>315</v>
      </c>
      <c r="Q291" s="47">
        <v>60628</v>
      </c>
      <c r="R291" s="46" t="s">
        <v>200</v>
      </c>
      <c r="S291" s="47">
        <v>1</v>
      </c>
      <c r="T291" s="59">
        <v>60628</v>
      </c>
      <c r="U291" s="16" t="s">
        <v>403</v>
      </c>
      <c r="V291" s="16" t="s">
        <v>403</v>
      </c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3"/>
      <c r="FS291" s="3"/>
      <c r="FT291" s="3"/>
      <c r="FU291" s="3"/>
      <c r="FV291" s="3"/>
      <c r="FW291" s="3"/>
      <c r="FX291" s="3"/>
      <c r="FY291" s="3"/>
      <c r="FZ291" s="3"/>
      <c r="GA291" s="3"/>
      <c r="GB291" s="3"/>
      <c r="GC291" s="3"/>
      <c r="GD291" s="3"/>
      <c r="GE291" s="3"/>
      <c r="GF291" s="3"/>
      <c r="GG291" s="3"/>
      <c r="GH291" s="3"/>
      <c r="GI291" s="3"/>
      <c r="GJ291" s="3"/>
      <c r="GK291" s="3"/>
      <c r="GL291" s="3"/>
      <c r="GM291" s="3"/>
      <c r="GN291" s="3"/>
      <c r="GO291" s="3"/>
      <c r="GP291" s="3"/>
      <c r="GQ291" s="3"/>
      <c r="GR291" s="3"/>
      <c r="GS291" s="3"/>
      <c r="GT291" s="3"/>
      <c r="GU291" s="3"/>
      <c r="GV291" s="3"/>
      <c r="GW291" s="3"/>
      <c r="GX291" s="3"/>
      <c r="GY291" s="3"/>
      <c r="GZ291" s="3"/>
      <c r="HA291" s="3"/>
      <c r="HB291" s="3"/>
      <c r="HC291" s="3"/>
      <c r="HD291" s="3"/>
      <c r="HE291" s="3"/>
      <c r="HF291" s="3"/>
      <c r="HG291" s="3"/>
    </row>
    <row r="292" spans="1:215" ht="102" x14ac:dyDescent="0.25">
      <c r="A292" s="17">
        <v>200</v>
      </c>
      <c r="B292" s="45">
        <v>44697</v>
      </c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46"/>
      <c r="N292" s="49" t="s">
        <v>32</v>
      </c>
      <c r="O292" s="30"/>
      <c r="P292" s="46" t="s">
        <v>316</v>
      </c>
      <c r="Q292" s="47">
        <v>38166</v>
      </c>
      <c r="R292" s="46" t="s">
        <v>200</v>
      </c>
      <c r="S292" s="47">
        <v>1</v>
      </c>
      <c r="T292" s="59">
        <v>38166</v>
      </c>
      <c r="U292" s="16" t="s">
        <v>403</v>
      </c>
      <c r="V292" s="16" t="s">
        <v>403</v>
      </c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3"/>
      <c r="FR292" s="3"/>
      <c r="FS292" s="3"/>
      <c r="FT292" s="3"/>
      <c r="FU292" s="3"/>
      <c r="FV292" s="3"/>
      <c r="FW292" s="3"/>
      <c r="FX292" s="3"/>
      <c r="FY292" s="3"/>
      <c r="FZ292" s="3"/>
      <c r="GA292" s="3"/>
      <c r="GB292" s="3"/>
      <c r="GC292" s="3"/>
      <c r="GD292" s="3"/>
      <c r="GE292" s="3"/>
      <c r="GF292" s="3"/>
      <c r="GG292" s="3"/>
      <c r="GH292" s="3"/>
      <c r="GI292" s="3"/>
      <c r="GJ292" s="3"/>
      <c r="GK292" s="3"/>
      <c r="GL292" s="3"/>
      <c r="GM292" s="3"/>
      <c r="GN292" s="3"/>
      <c r="GO292" s="3"/>
      <c r="GP292" s="3"/>
      <c r="GQ292" s="3"/>
      <c r="GR292" s="3"/>
      <c r="GS292" s="3"/>
      <c r="GT292" s="3"/>
      <c r="GU292" s="3"/>
      <c r="GV292" s="3"/>
      <c r="GW292" s="3"/>
      <c r="GX292" s="3"/>
      <c r="GY292" s="3"/>
      <c r="GZ292" s="3"/>
      <c r="HA292" s="3"/>
      <c r="HB292" s="3"/>
      <c r="HC292" s="3"/>
      <c r="HD292" s="3"/>
      <c r="HE292" s="3"/>
      <c r="HF292" s="3"/>
      <c r="HG292" s="3"/>
    </row>
    <row r="293" spans="1:215" ht="102" x14ac:dyDescent="0.25">
      <c r="A293" s="17">
        <v>201</v>
      </c>
      <c r="B293" s="45">
        <v>44697</v>
      </c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46"/>
      <c r="N293" s="49" t="s">
        <v>32</v>
      </c>
      <c r="O293" s="30"/>
      <c r="P293" s="46" t="s">
        <v>317</v>
      </c>
      <c r="Q293" s="47">
        <v>68007</v>
      </c>
      <c r="R293" s="46" t="s">
        <v>200</v>
      </c>
      <c r="S293" s="47">
        <v>1</v>
      </c>
      <c r="T293" s="59">
        <v>68007</v>
      </c>
      <c r="U293" s="16" t="s">
        <v>403</v>
      </c>
      <c r="V293" s="16" t="s">
        <v>403</v>
      </c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3"/>
      <c r="FR293" s="3"/>
      <c r="FS293" s="3"/>
      <c r="FT293" s="3"/>
      <c r="FU293" s="3"/>
      <c r="FV293" s="3"/>
      <c r="FW293" s="3"/>
      <c r="FX293" s="3"/>
      <c r="FY293" s="3"/>
      <c r="FZ293" s="3"/>
      <c r="GA293" s="3"/>
      <c r="GB293" s="3"/>
      <c r="GC293" s="3"/>
      <c r="GD293" s="3"/>
      <c r="GE293" s="3"/>
      <c r="GF293" s="3"/>
      <c r="GG293" s="3"/>
      <c r="GH293" s="3"/>
      <c r="GI293" s="3"/>
      <c r="GJ293" s="3"/>
      <c r="GK293" s="3"/>
      <c r="GL293" s="3"/>
      <c r="GM293" s="3"/>
      <c r="GN293" s="3"/>
      <c r="GO293" s="3"/>
      <c r="GP293" s="3"/>
      <c r="GQ293" s="3"/>
      <c r="GR293" s="3"/>
      <c r="GS293" s="3"/>
      <c r="GT293" s="3"/>
      <c r="GU293" s="3"/>
      <c r="GV293" s="3"/>
      <c r="GW293" s="3"/>
      <c r="GX293" s="3"/>
      <c r="GY293" s="3"/>
      <c r="GZ293" s="3"/>
      <c r="HA293" s="3"/>
      <c r="HB293" s="3"/>
      <c r="HC293" s="3"/>
      <c r="HD293" s="3"/>
      <c r="HE293" s="3"/>
      <c r="HF293" s="3"/>
      <c r="HG293" s="3"/>
    </row>
    <row r="294" spans="1:215" ht="102" x14ac:dyDescent="0.25">
      <c r="A294" s="17">
        <v>202</v>
      </c>
      <c r="B294" s="45">
        <v>44697</v>
      </c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46"/>
      <c r="N294" s="49" t="s">
        <v>32</v>
      </c>
      <c r="O294" s="30"/>
      <c r="P294" s="46" t="s">
        <v>318</v>
      </c>
      <c r="Q294" s="47">
        <v>84649</v>
      </c>
      <c r="R294" s="46" t="s">
        <v>200</v>
      </c>
      <c r="S294" s="47">
        <v>1</v>
      </c>
      <c r="T294" s="59">
        <v>84649</v>
      </c>
      <c r="U294" s="16" t="s">
        <v>403</v>
      </c>
      <c r="V294" s="16" t="s">
        <v>403</v>
      </c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3"/>
      <c r="FR294" s="3"/>
      <c r="FS294" s="3"/>
      <c r="FT294" s="3"/>
      <c r="FU294" s="3"/>
      <c r="FV294" s="3"/>
      <c r="FW294" s="3"/>
      <c r="FX294" s="3"/>
      <c r="FY294" s="3"/>
      <c r="FZ294" s="3"/>
      <c r="GA294" s="3"/>
      <c r="GB294" s="3"/>
      <c r="GC294" s="3"/>
      <c r="GD294" s="3"/>
      <c r="GE294" s="3"/>
      <c r="GF294" s="3"/>
      <c r="GG294" s="3"/>
      <c r="GH294" s="3"/>
      <c r="GI294" s="3"/>
      <c r="GJ294" s="3"/>
      <c r="GK294" s="3"/>
      <c r="GL294" s="3"/>
      <c r="GM294" s="3"/>
      <c r="GN294" s="3"/>
      <c r="GO294" s="3"/>
      <c r="GP294" s="3"/>
      <c r="GQ294" s="3"/>
      <c r="GR294" s="3"/>
      <c r="GS294" s="3"/>
      <c r="GT294" s="3"/>
      <c r="GU294" s="3"/>
      <c r="GV294" s="3"/>
      <c r="GW294" s="3"/>
      <c r="GX294" s="3"/>
      <c r="GY294" s="3"/>
      <c r="GZ294" s="3"/>
      <c r="HA294" s="3"/>
      <c r="HB294" s="3"/>
      <c r="HC294" s="3"/>
      <c r="HD294" s="3"/>
      <c r="HE294" s="3"/>
      <c r="HF294" s="3"/>
      <c r="HG294" s="3"/>
    </row>
    <row r="295" spans="1:215" ht="102" x14ac:dyDescent="0.25">
      <c r="A295" s="17">
        <v>203</v>
      </c>
      <c r="B295" s="45">
        <v>44697</v>
      </c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46"/>
      <c r="N295" s="49" t="s">
        <v>32</v>
      </c>
      <c r="O295" s="30"/>
      <c r="P295" s="46" t="s">
        <v>319</v>
      </c>
      <c r="Q295" s="47">
        <v>93628</v>
      </c>
      <c r="R295" s="46" t="s">
        <v>200</v>
      </c>
      <c r="S295" s="47">
        <v>1</v>
      </c>
      <c r="T295" s="59">
        <v>93628</v>
      </c>
      <c r="U295" s="16" t="s">
        <v>403</v>
      </c>
      <c r="V295" s="16" t="s">
        <v>403</v>
      </c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3"/>
      <c r="FR295" s="3"/>
      <c r="FS295" s="3"/>
      <c r="FT295" s="3"/>
      <c r="FU295" s="3"/>
      <c r="FV295" s="3"/>
      <c r="FW295" s="3"/>
      <c r="FX295" s="3"/>
      <c r="FY295" s="3"/>
      <c r="FZ295" s="3"/>
      <c r="GA295" s="3"/>
      <c r="GB295" s="3"/>
      <c r="GC295" s="3"/>
      <c r="GD295" s="3"/>
      <c r="GE295" s="3"/>
      <c r="GF295" s="3"/>
      <c r="GG295" s="3"/>
      <c r="GH295" s="3"/>
      <c r="GI295" s="3"/>
      <c r="GJ295" s="3"/>
      <c r="GK295" s="3"/>
      <c r="GL295" s="3"/>
      <c r="GM295" s="3"/>
      <c r="GN295" s="3"/>
      <c r="GO295" s="3"/>
      <c r="GP295" s="3"/>
      <c r="GQ295" s="3"/>
      <c r="GR295" s="3"/>
      <c r="GS295" s="3"/>
      <c r="GT295" s="3"/>
      <c r="GU295" s="3"/>
      <c r="GV295" s="3"/>
      <c r="GW295" s="3"/>
      <c r="GX295" s="3"/>
      <c r="GY295" s="3"/>
      <c r="GZ295" s="3"/>
      <c r="HA295" s="3"/>
      <c r="HB295" s="3"/>
      <c r="HC295" s="3"/>
      <c r="HD295" s="3"/>
      <c r="HE295" s="3"/>
      <c r="HF295" s="3"/>
      <c r="HG295" s="3"/>
    </row>
    <row r="296" spans="1:215" ht="102" x14ac:dyDescent="0.25">
      <c r="A296" s="17">
        <v>204</v>
      </c>
      <c r="B296" s="45">
        <v>44697</v>
      </c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46"/>
      <c r="N296" s="49" t="s">
        <v>32</v>
      </c>
      <c r="O296" s="30"/>
      <c r="P296" s="46" t="s">
        <v>320</v>
      </c>
      <c r="Q296" s="47">
        <v>24858</v>
      </c>
      <c r="R296" s="46" t="s">
        <v>200</v>
      </c>
      <c r="S296" s="47">
        <v>1</v>
      </c>
      <c r="T296" s="59">
        <v>24858</v>
      </c>
      <c r="U296" s="16" t="s">
        <v>403</v>
      </c>
      <c r="V296" s="16" t="s">
        <v>403</v>
      </c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3"/>
      <c r="FS296" s="3"/>
      <c r="FT296" s="3"/>
      <c r="FU296" s="3"/>
      <c r="FV296" s="3"/>
      <c r="FW296" s="3"/>
      <c r="FX296" s="3"/>
      <c r="FY296" s="3"/>
      <c r="FZ296" s="3"/>
      <c r="GA296" s="3"/>
      <c r="GB296" s="3"/>
      <c r="GC296" s="3"/>
      <c r="GD296" s="3"/>
      <c r="GE296" s="3"/>
      <c r="GF296" s="3"/>
      <c r="GG296" s="3"/>
      <c r="GH296" s="3"/>
      <c r="GI296" s="3"/>
      <c r="GJ296" s="3"/>
      <c r="GK296" s="3"/>
      <c r="GL296" s="3"/>
      <c r="GM296" s="3"/>
      <c r="GN296" s="3"/>
      <c r="GO296" s="3"/>
      <c r="GP296" s="3"/>
      <c r="GQ296" s="3"/>
      <c r="GR296" s="3"/>
      <c r="GS296" s="3"/>
      <c r="GT296" s="3"/>
      <c r="GU296" s="3"/>
      <c r="GV296" s="3"/>
      <c r="GW296" s="3"/>
      <c r="GX296" s="3"/>
      <c r="GY296" s="3"/>
      <c r="GZ296" s="3"/>
      <c r="HA296" s="3"/>
      <c r="HB296" s="3"/>
      <c r="HC296" s="3"/>
      <c r="HD296" s="3"/>
      <c r="HE296" s="3"/>
      <c r="HF296" s="3"/>
      <c r="HG296" s="3"/>
    </row>
    <row r="297" spans="1:215" ht="102" x14ac:dyDescent="0.25">
      <c r="A297" s="17">
        <v>205</v>
      </c>
      <c r="B297" s="45">
        <v>44697</v>
      </c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46"/>
      <c r="N297" s="49" t="s">
        <v>32</v>
      </c>
      <c r="O297" s="30"/>
      <c r="P297" s="46" t="s">
        <v>321</v>
      </c>
      <c r="Q297" s="47">
        <v>94976</v>
      </c>
      <c r="R297" s="46" t="s">
        <v>200</v>
      </c>
      <c r="S297" s="47">
        <v>1</v>
      </c>
      <c r="T297" s="59">
        <v>94976</v>
      </c>
      <c r="U297" s="16" t="s">
        <v>403</v>
      </c>
      <c r="V297" s="16" t="s">
        <v>403</v>
      </c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3"/>
      <c r="FR297" s="3"/>
      <c r="FS297" s="3"/>
      <c r="FT297" s="3"/>
      <c r="FU297" s="3"/>
      <c r="FV297" s="3"/>
      <c r="FW297" s="3"/>
      <c r="FX297" s="3"/>
      <c r="FY297" s="3"/>
      <c r="FZ297" s="3"/>
      <c r="GA297" s="3"/>
      <c r="GB297" s="3"/>
      <c r="GC297" s="3"/>
      <c r="GD297" s="3"/>
      <c r="GE297" s="3"/>
      <c r="GF297" s="3"/>
      <c r="GG297" s="3"/>
      <c r="GH297" s="3"/>
      <c r="GI297" s="3"/>
      <c r="GJ297" s="3"/>
      <c r="GK297" s="3"/>
      <c r="GL297" s="3"/>
      <c r="GM297" s="3"/>
      <c r="GN297" s="3"/>
      <c r="GO297" s="3"/>
      <c r="GP297" s="3"/>
      <c r="GQ297" s="3"/>
      <c r="GR297" s="3"/>
      <c r="GS297" s="3"/>
      <c r="GT297" s="3"/>
      <c r="GU297" s="3"/>
      <c r="GV297" s="3"/>
      <c r="GW297" s="3"/>
      <c r="GX297" s="3"/>
      <c r="GY297" s="3"/>
      <c r="GZ297" s="3"/>
      <c r="HA297" s="3"/>
      <c r="HB297" s="3"/>
      <c r="HC297" s="3"/>
      <c r="HD297" s="3"/>
      <c r="HE297" s="3"/>
      <c r="HF297" s="3"/>
      <c r="HG297" s="3"/>
    </row>
    <row r="298" spans="1:215" ht="102" x14ac:dyDescent="0.25">
      <c r="A298" s="17">
        <v>206</v>
      </c>
      <c r="B298" s="45">
        <v>44697</v>
      </c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46"/>
      <c r="N298" s="49" t="s">
        <v>32</v>
      </c>
      <c r="O298" s="30"/>
      <c r="P298" s="46" t="s">
        <v>322</v>
      </c>
      <c r="Q298" s="47">
        <v>68518</v>
      </c>
      <c r="R298" s="46" t="s">
        <v>200</v>
      </c>
      <c r="S298" s="47">
        <v>1</v>
      </c>
      <c r="T298" s="59">
        <v>68518</v>
      </c>
      <c r="U298" s="16" t="s">
        <v>403</v>
      </c>
      <c r="V298" s="16" t="s">
        <v>403</v>
      </c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3"/>
      <c r="FS298" s="3"/>
      <c r="FT298" s="3"/>
      <c r="FU298" s="3"/>
      <c r="FV298" s="3"/>
      <c r="FW298" s="3"/>
      <c r="FX298" s="3"/>
      <c r="FY298" s="3"/>
      <c r="FZ298" s="3"/>
      <c r="GA298" s="3"/>
      <c r="GB298" s="3"/>
      <c r="GC298" s="3"/>
      <c r="GD298" s="3"/>
      <c r="GE298" s="3"/>
      <c r="GF298" s="3"/>
      <c r="GG298" s="3"/>
      <c r="GH298" s="3"/>
      <c r="GI298" s="3"/>
      <c r="GJ298" s="3"/>
      <c r="GK298" s="3"/>
      <c r="GL298" s="3"/>
      <c r="GM298" s="3"/>
      <c r="GN298" s="3"/>
      <c r="GO298" s="3"/>
      <c r="GP298" s="3"/>
      <c r="GQ298" s="3"/>
      <c r="GR298" s="3"/>
      <c r="GS298" s="3"/>
      <c r="GT298" s="3"/>
      <c r="GU298" s="3"/>
      <c r="GV298" s="3"/>
      <c r="GW298" s="3"/>
      <c r="GX298" s="3"/>
      <c r="GY298" s="3"/>
      <c r="GZ298" s="3"/>
      <c r="HA298" s="3"/>
      <c r="HB298" s="3"/>
      <c r="HC298" s="3"/>
      <c r="HD298" s="3"/>
      <c r="HE298" s="3"/>
      <c r="HF298" s="3"/>
      <c r="HG298" s="3"/>
    </row>
    <row r="299" spans="1:215" ht="102" x14ac:dyDescent="0.25">
      <c r="A299" s="17">
        <v>207</v>
      </c>
      <c r="B299" s="45">
        <v>44697</v>
      </c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46"/>
      <c r="N299" s="49" t="s">
        <v>32</v>
      </c>
      <c r="O299" s="30"/>
      <c r="P299" s="46" t="s">
        <v>323</v>
      </c>
      <c r="Q299" s="47">
        <v>93889</v>
      </c>
      <c r="R299" s="46" t="s">
        <v>200</v>
      </c>
      <c r="S299" s="47">
        <v>1</v>
      </c>
      <c r="T299" s="59">
        <v>93889</v>
      </c>
      <c r="U299" s="16" t="s">
        <v>403</v>
      </c>
      <c r="V299" s="16" t="s">
        <v>403</v>
      </c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3"/>
      <c r="FS299" s="3"/>
      <c r="FT299" s="3"/>
      <c r="FU299" s="3"/>
      <c r="FV299" s="3"/>
      <c r="FW299" s="3"/>
      <c r="FX299" s="3"/>
      <c r="FY299" s="3"/>
      <c r="FZ299" s="3"/>
      <c r="GA299" s="3"/>
      <c r="GB299" s="3"/>
      <c r="GC299" s="3"/>
      <c r="GD299" s="3"/>
      <c r="GE299" s="3"/>
      <c r="GF299" s="3"/>
      <c r="GG299" s="3"/>
      <c r="GH299" s="3"/>
      <c r="GI299" s="3"/>
      <c r="GJ299" s="3"/>
      <c r="GK299" s="3"/>
      <c r="GL299" s="3"/>
      <c r="GM299" s="3"/>
      <c r="GN299" s="3"/>
      <c r="GO299" s="3"/>
      <c r="GP299" s="3"/>
      <c r="GQ299" s="3"/>
      <c r="GR299" s="3"/>
      <c r="GS299" s="3"/>
      <c r="GT299" s="3"/>
      <c r="GU299" s="3"/>
      <c r="GV299" s="3"/>
      <c r="GW299" s="3"/>
      <c r="GX299" s="3"/>
      <c r="GY299" s="3"/>
      <c r="GZ299" s="3"/>
      <c r="HA299" s="3"/>
      <c r="HB299" s="3"/>
      <c r="HC299" s="3"/>
      <c r="HD299" s="3"/>
      <c r="HE299" s="3"/>
      <c r="HF299" s="3"/>
      <c r="HG299" s="3"/>
    </row>
    <row r="300" spans="1:215" ht="102" x14ac:dyDescent="0.25">
      <c r="A300" s="17">
        <v>208</v>
      </c>
      <c r="B300" s="45">
        <v>44697</v>
      </c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46"/>
      <c r="N300" s="49" t="s">
        <v>32</v>
      </c>
      <c r="O300" s="30"/>
      <c r="P300" s="46" t="s">
        <v>324</v>
      </c>
      <c r="Q300" s="47">
        <v>67470</v>
      </c>
      <c r="R300" s="46" t="s">
        <v>200</v>
      </c>
      <c r="S300" s="47">
        <v>1</v>
      </c>
      <c r="T300" s="59">
        <v>67470</v>
      </c>
      <c r="U300" s="16" t="s">
        <v>403</v>
      </c>
      <c r="V300" s="16" t="s">
        <v>403</v>
      </c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3"/>
      <c r="FS300" s="3"/>
      <c r="FT300" s="3"/>
      <c r="FU300" s="3"/>
      <c r="FV300" s="3"/>
      <c r="FW300" s="3"/>
      <c r="FX300" s="3"/>
      <c r="FY300" s="3"/>
      <c r="FZ300" s="3"/>
      <c r="GA300" s="3"/>
      <c r="GB300" s="3"/>
      <c r="GC300" s="3"/>
      <c r="GD300" s="3"/>
      <c r="GE300" s="3"/>
      <c r="GF300" s="3"/>
      <c r="GG300" s="3"/>
      <c r="GH300" s="3"/>
      <c r="GI300" s="3"/>
      <c r="GJ300" s="3"/>
      <c r="GK300" s="3"/>
      <c r="GL300" s="3"/>
      <c r="GM300" s="3"/>
      <c r="GN300" s="3"/>
      <c r="GO300" s="3"/>
      <c r="GP300" s="3"/>
      <c r="GQ300" s="3"/>
      <c r="GR300" s="3"/>
      <c r="GS300" s="3"/>
      <c r="GT300" s="3"/>
      <c r="GU300" s="3"/>
      <c r="GV300" s="3"/>
      <c r="GW300" s="3"/>
      <c r="GX300" s="3"/>
      <c r="GY300" s="3"/>
      <c r="GZ300" s="3"/>
      <c r="HA300" s="3"/>
      <c r="HB300" s="3"/>
      <c r="HC300" s="3"/>
      <c r="HD300" s="3"/>
      <c r="HE300" s="3"/>
      <c r="HF300" s="3"/>
      <c r="HG300" s="3"/>
    </row>
    <row r="301" spans="1:215" ht="102" x14ac:dyDescent="0.25">
      <c r="A301" s="17">
        <v>209</v>
      </c>
      <c r="B301" s="45">
        <v>44670</v>
      </c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46"/>
      <c r="N301" s="49" t="s">
        <v>32</v>
      </c>
      <c r="O301" s="30"/>
      <c r="P301" s="46" t="s">
        <v>348</v>
      </c>
      <c r="Q301" s="47" t="s">
        <v>333</v>
      </c>
      <c r="R301" s="46" t="s">
        <v>349</v>
      </c>
      <c r="S301" s="47" t="s">
        <v>335</v>
      </c>
      <c r="T301" s="59">
        <v>30000</v>
      </c>
      <c r="U301" s="16" t="s">
        <v>403</v>
      </c>
      <c r="V301" s="16" t="s">
        <v>403</v>
      </c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3"/>
      <c r="FS301" s="3"/>
      <c r="FT301" s="3"/>
      <c r="FU301" s="3"/>
      <c r="FV301" s="3"/>
      <c r="FW301" s="3"/>
      <c r="FX301" s="3"/>
      <c r="FY301" s="3"/>
      <c r="FZ301" s="3"/>
      <c r="GA301" s="3"/>
      <c r="GB301" s="3"/>
      <c r="GC301" s="3"/>
      <c r="GD301" s="3"/>
      <c r="GE301" s="3"/>
      <c r="GF301" s="3"/>
      <c r="GG301" s="3"/>
      <c r="GH301" s="3"/>
      <c r="GI301" s="3"/>
      <c r="GJ301" s="3"/>
      <c r="GK301" s="3"/>
      <c r="GL301" s="3"/>
      <c r="GM301" s="3"/>
      <c r="GN301" s="3"/>
      <c r="GO301" s="3"/>
      <c r="GP301" s="3"/>
      <c r="GQ301" s="3"/>
      <c r="GR301" s="3"/>
      <c r="GS301" s="3"/>
      <c r="GT301" s="3"/>
      <c r="GU301" s="3"/>
      <c r="GV301" s="3"/>
      <c r="GW301" s="3"/>
      <c r="GX301" s="3"/>
      <c r="GY301" s="3"/>
      <c r="GZ301" s="3"/>
      <c r="HA301" s="3"/>
      <c r="HB301" s="3"/>
      <c r="HC301" s="3"/>
      <c r="HD301" s="3"/>
      <c r="HE301" s="3"/>
      <c r="HF301" s="3"/>
      <c r="HG301" s="3"/>
    </row>
    <row r="302" spans="1:215" ht="102" x14ac:dyDescent="0.25">
      <c r="A302" s="17">
        <v>210</v>
      </c>
      <c r="B302" s="45">
        <v>44668</v>
      </c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46"/>
      <c r="N302" s="49" t="s">
        <v>32</v>
      </c>
      <c r="O302" s="30"/>
      <c r="P302" s="46" t="s">
        <v>348</v>
      </c>
      <c r="Q302" s="47" t="s">
        <v>333</v>
      </c>
      <c r="R302" s="46" t="s">
        <v>349</v>
      </c>
      <c r="S302" s="47" t="s">
        <v>335</v>
      </c>
      <c r="T302" s="59">
        <v>27500</v>
      </c>
      <c r="U302" s="16" t="s">
        <v>403</v>
      </c>
      <c r="V302" s="16" t="s">
        <v>403</v>
      </c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3"/>
      <c r="FS302" s="3"/>
      <c r="FT302" s="3"/>
      <c r="FU302" s="3"/>
      <c r="FV302" s="3"/>
      <c r="FW302" s="3"/>
      <c r="FX302" s="3"/>
      <c r="FY302" s="3"/>
      <c r="FZ302" s="3"/>
      <c r="GA302" s="3"/>
      <c r="GB302" s="3"/>
      <c r="GC302" s="3"/>
      <c r="GD302" s="3"/>
      <c r="GE302" s="3"/>
      <c r="GF302" s="3"/>
      <c r="GG302" s="3"/>
      <c r="GH302" s="3"/>
      <c r="GI302" s="3"/>
      <c r="GJ302" s="3"/>
      <c r="GK302" s="3"/>
      <c r="GL302" s="3"/>
      <c r="GM302" s="3"/>
      <c r="GN302" s="3"/>
      <c r="GO302" s="3"/>
      <c r="GP302" s="3"/>
      <c r="GQ302" s="3"/>
      <c r="GR302" s="3"/>
      <c r="GS302" s="3"/>
      <c r="GT302" s="3"/>
      <c r="GU302" s="3"/>
      <c r="GV302" s="3"/>
      <c r="GW302" s="3"/>
      <c r="GX302" s="3"/>
      <c r="GY302" s="3"/>
      <c r="GZ302" s="3"/>
      <c r="HA302" s="3"/>
      <c r="HB302" s="3"/>
      <c r="HC302" s="3"/>
      <c r="HD302" s="3"/>
      <c r="HE302" s="3"/>
      <c r="HF302" s="3"/>
      <c r="HG302" s="3"/>
    </row>
    <row r="303" spans="1:215" ht="102" x14ac:dyDescent="0.25">
      <c r="A303" s="17">
        <v>211</v>
      </c>
      <c r="B303" s="45">
        <v>44685</v>
      </c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46"/>
      <c r="N303" s="49" t="s">
        <v>32</v>
      </c>
      <c r="O303" s="30"/>
      <c r="P303" s="46" t="s">
        <v>350</v>
      </c>
      <c r="Q303" s="47" t="s">
        <v>333</v>
      </c>
      <c r="R303" s="46" t="s">
        <v>349</v>
      </c>
      <c r="S303" s="47" t="s">
        <v>335</v>
      </c>
      <c r="T303" s="59">
        <v>15000</v>
      </c>
      <c r="U303" s="16" t="s">
        <v>403</v>
      </c>
      <c r="V303" s="16" t="s">
        <v>403</v>
      </c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3"/>
      <c r="FR303" s="3"/>
      <c r="FS303" s="3"/>
      <c r="FT303" s="3"/>
      <c r="FU303" s="3"/>
      <c r="FV303" s="3"/>
      <c r="FW303" s="3"/>
      <c r="FX303" s="3"/>
      <c r="FY303" s="3"/>
      <c r="FZ303" s="3"/>
      <c r="GA303" s="3"/>
      <c r="GB303" s="3"/>
      <c r="GC303" s="3"/>
      <c r="GD303" s="3"/>
      <c r="GE303" s="3"/>
      <c r="GF303" s="3"/>
      <c r="GG303" s="3"/>
      <c r="GH303" s="3"/>
      <c r="GI303" s="3"/>
      <c r="GJ303" s="3"/>
      <c r="GK303" s="3"/>
      <c r="GL303" s="3"/>
      <c r="GM303" s="3"/>
      <c r="GN303" s="3"/>
      <c r="GO303" s="3"/>
      <c r="GP303" s="3"/>
      <c r="GQ303" s="3"/>
      <c r="GR303" s="3"/>
      <c r="GS303" s="3"/>
      <c r="GT303" s="3"/>
      <c r="GU303" s="3"/>
      <c r="GV303" s="3"/>
      <c r="GW303" s="3"/>
      <c r="GX303" s="3"/>
      <c r="GY303" s="3"/>
      <c r="GZ303" s="3"/>
      <c r="HA303" s="3"/>
      <c r="HB303" s="3"/>
      <c r="HC303" s="3"/>
      <c r="HD303" s="3"/>
      <c r="HE303" s="3"/>
      <c r="HF303" s="3"/>
      <c r="HG303" s="3"/>
    </row>
    <row r="304" spans="1:215" ht="102" x14ac:dyDescent="0.25">
      <c r="A304" s="17">
        <v>212</v>
      </c>
      <c r="B304" s="45">
        <v>44670</v>
      </c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46"/>
      <c r="N304" s="49" t="s">
        <v>32</v>
      </c>
      <c r="O304" s="30"/>
      <c r="P304" s="46" t="s">
        <v>351</v>
      </c>
      <c r="Q304" s="47" t="s">
        <v>333</v>
      </c>
      <c r="R304" s="46" t="s">
        <v>33</v>
      </c>
      <c r="S304" s="47">
        <v>2</v>
      </c>
      <c r="T304" s="59">
        <v>29600</v>
      </c>
      <c r="U304" s="16" t="s">
        <v>403</v>
      </c>
      <c r="V304" s="16" t="s">
        <v>403</v>
      </c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3"/>
      <c r="FS304" s="3"/>
      <c r="FT304" s="3"/>
      <c r="FU304" s="3"/>
      <c r="FV304" s="3"/>
      <c r="FW304" s="3"/>
      <c r="FX304" s="3"/>
      <c r="FY304" s="3"/>
      <c r="FZ304" s="3"/>
      <c r="GA304" s="3"/>
      <c r="GB304" s="3"/>
      <c r="GC304" s="3"/>
      <c r="GD304" s="3"/>
      <c r="GE304" s="3"/>
      <c r="GF304" s="3"/>
      <c r="GG304" s="3"/>
      <c r="GH304" s="3"/>
      <c r="GI304" s="3"/>
      <c r="GJ304" s="3"/>
      <c r="GK304" s="3"/>
      <c r="GL304" s="3"/>
      <c r="GM304" s="3"/>
      <c r="GN304" s="3"/>
      <c r="GO304" s="3"/>
      <c r="GP304" s="3"/>
      <c r="GQ304" s="3"/>
      <c r="GR304" s="3"/>
      <c r="GS304" s="3"/>
      <c r="GT304" s="3"/>
      <c r="GU304" s="3"/>
      <c r="GV304" s="3"/>
      <c r="GW304" s="3"/>
      <c r="GX304" s="3"/>
      <c r="GY304" s="3"/>
      <c r="GZ304" s="3"/>
      <c r="HA304" s="3"/>
      <c r="HB304" s="3"/>
      <c r="HC304" s="3"/>
      <c r="HD304" s="3"/>
      <c r="HE304" s="3"/>
      <c r="HF304" s="3"/>
      <c r="HG304" s="3"/>
    </row>
    <row r="305" spans="1:215" ht="102" x14ac:dyDescent="0.25">
      <c r="A305" s="17">
        <v>213</v>
      </c>
      <c r="B305" s="45">
        <v>44676</v>
      </c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46"/>
      <c r="N305" s="49" t="s">
        <v>32</v>
      </c>
      <c r="O305" s="30"/>
      <c r="P305" s="46" t="s">
        <v>352</v>
      </c>
      <c r="Q305" s="47" t="s">
        <v>333</v>
      </c>
      <c r="R305" s="46" t="s">
        <v>33</v>
      </c>
      <c r="S305" s="47">
        <v>1</v>
      </c>
      <c r="T305" s="59">
        <v>25000</v>
      </c>
      <c r="U305" s="16" t="s">
        <v>403</v>
      </c>
      <c r="V305" s="16" t="s">
        <v>403</v>
      </c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3"/>
      <c r="FS305" s="3"/>
      <c r="FT305" s="3"/>
      <c r="FU305" s="3"/>
      <c r="FV305" s="3"/>
      <c r="FW305" s="3"/>
      <c r="FX305" s="3"/>
      <c r="FY305" s="3"/>
      <c r="FZ305" s="3"/>
      <c r="GA305" s="3"/>
      <c r="GB305" s="3"/>
      <c r="GC305" s="3"/>
      <c r="GD305" s="3"/>
      <c r="GE305" s="3"/>
      <c r="GF305" s="3"/>
      <c r="GG305" s="3"/>
      <c r="GH305" s="3"/>
      <c r="GI305" s="3"/>
      <c r="GJ305" s="3"/>
      <c r="GK305" s="3"/>
      <c r="GL305" s="3"/>
      <c r="GM305" s="3"/>
      <c r="GN305" s="3"/>
      <c r="GO305" s="3"/>
      <c r="GP305" s="3"/>
      <c r="GQ305" s="3"/>
      <c r="GR305" s="3"/>
      <c r="GS305" s="3"/>
      <c r="GT305" s="3"/>
      <c r="GU305" s="3"/>
      <c r="GV305" s="3"/>
      <c r="GW305" s="3"/>
      <c r="GX305" s="3"/>
      <c r="GY305" s="3"/>
      <c r="GZ305" s="3"/>
      <c r="HA305" s="3"/>
      <c r="HB305" s="3"/>
      <c r="HC305" s="3"/>
      <c r="HD305" s="3"/>
      <c r="HE305" s="3"/>
      <c r="HF305" s="3"/>
      <c r="HG305" s="3"/>
    </row>
    <row r="306" spans="1:215" ht="102" x14ac:dyDescent="0.25">
      <c r="A306" s="17">
        <v>214</v>
      </c>
      <c r="B306" s="45">
        <v>44662</v>
      </c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46"/>
      <c r="N306" s="49" t="s">
        <v>32</v>
      </c>
      <c r="O306" s="30"/>
      <c r="P306" s="46" t="s">
        <v>353</v>
      </c>
      <c r="Q306" s="47" t="s">
        <v>333</v>
      </c>
      <c r="R306" s="46" t="s">
        <v>349</v>
      </c>
      <c r="S306" s="47">
        <v>5</v>
      </c>
      <c r="T306" s="59">
        <v>99150</v>
      </c>
      <c r="U306" s="16" t="s">
        <v>403</v>
      </c>
      <c r="V306" s="16" t="s">
        <v>403</v>
      </c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3"/>
      <c r="FS306" s="3"/>
      <c r="FT306" s="3"/>
      <c r="FU306" s="3"/>
      <c r="FV306" s="3"/>
      <c r="FW306" s="3"/>
      <c r="FX306" s="3"/>
      <c r="FY306" s="3"/>
      <c r="FZ306" s="3"/>
      <c r="GA306" s="3"/>
      <c r="GB306" s="3"/>
      <c r="GC306" s="3"/>
      <c r="GD306" s="3"/>
      <c r="GE306" s="3"/>
      <c r="GF306" s="3"/>
      <c r="GG306" s="3"/>
      <c r="GH306" s="3"/>
      <c r="GI306" s="3"/>
      <c r="GJ306" s="3"/>
      <c r="GK306" s="3"/>
      <c r="GL306" s="3"/>
      <c r="GM306" s="3"/>
      <c r="GN306" s="3"/>
      <c r="GO306" s="3"/>
      <c r="GP306" s="3"/>
      <c r="GQ306" s="3"/>
      <c r="GR306" s="3"/>
      <c r="GS306" s="3"/>
      <c r="GT306" s="3"/>
      <c r="GU306" s="3"/>
      <c r="GV306" s="3"/>
      <c r="GW306" s="3"/>
      <c r="GX306" s="3"/>
      <c r="GY306" s="3"/>
      <c r="GZ306" s="3"/>
      <c r="HA306" s="3"/>
      <c r="HB306" s="3"/>
      <c r="HC306" s="3"/>
      <c r="HD306" s="3"/>
      <c r="HE306" s="3"/>
      <c r="HF306" s="3"/>
      <c r="HG306" s="3"/>
    </row>
    <row r="307" spans="1:215" ht="102" x14ac:dyDescent="0.25">
      <c r="A307" s="17">
        <v>215</v>
      </c>
      <c r="B307" s="45">
        <v>44686</v>
      </c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46"/>
      <c r="N307" s="49" t="s">
        <v>39</v>
      </c>
      <c r="O307" s="30"/>
      <c r="P307" s="46" t="s">
        <v>372</v>
      </c>
      <c r="Q307" s="47">
        <v>287863.08</v>
      </c>
      <c r="R307" s="46" t="s">
        <v>200</v>
      </c>
      <c r="S307" s="47">
        <v>1</v>
      </c>
      <c r="T307" s="59">
        <v>287863.08</v>
      </c>
      <c r="U307" s="16" t="s">
        <v>403</v>
      </c>
      <c r="V307" s="16" t="s">
        <v>403</v>
      </c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3"/>
      <c r="FS307" s="3"/>
      <c r="FT307" s="3"/>
      <c r="FU307" s="3"/>
      <c r="FV307" s="3"/>
      <c r="FW307" s="3"/>
      <c r="FX307" s="3"/>
      <c r="FY307" s="3"/>
      <c r="FZ307" s="3"/>
      <c r="GA307" s="3"/>
      <c r="GB307" s="3"/>
      <c r="GC307" s="3"/>
      <c r="GD307" s="3"/>
      <c r="GE307" s="3"/>
      <c r="GF307" s="3"/>
      <c r="GG307" s="3"/>
      <c r="GH307" s="3"/>
      <c r="GI307" s="3"/>
      <c r="GJ307" s="3"/>
      <c r="GK307" s="3"/>
      <c r="GL307" s="3"/>
      <c r="GM307" s="3"/>
      <c r="GN307" s="3"/>
      <c r="GO307" s="3"/>
      <c r="GP307" s="3"/>
      <c r="GQ307" s="3"/>
      <c r="GR307" s="3"/>
      <c r="GS307" s="3"/>
      <c r="GT307" s="3"/>
      <c r="GU307" s="3"/>
      <c r="GV307" s="3"/>
      <c r="GW307" s="3"/>
      <c r="GX307" s="3"/>
      <c r="GY307" s="3"/>
      <c r="GZ307" s="3"/>
      <c r="HA307" s="3"/>
      <c r="HB307" s="3"/>
      <c r="HC307" s="3"/>
      <c r="HD307" s="3"/>
      <c r="HE307" s="3"/>
      <c r="HF307" s="3"/>
      <c r="HG307" s="3"/>
    </row>
    <row r="308" spans="1:215" ht="102" x14ac:dyDescent="0.25">
      <c r="A308" s="17">
        <v>216</v>
      </c>
      <c r="B308" s="45">
        <v>44686</v>
      </c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46"/>
      <c r="N308" s="49" t="s">
        <v>39</v>
      </c>
      <c r="O308" s="30"/>
      <c r="P308" s="46" t="s">
        <v>373</v>
      </c>
      <c r="Q308" s="47">
        <v>18500</v>
      </c>
      <c r="R308" s="46" t="s">
        <v>200</v>
      </c>
      <c r="S308" s="47">
        <v>1</v>
      </c>
      <c r="T308" s="59">
        <v>18500</v>
      </c>
      <c r="U308" s="16" t="s">
        <v>403</v>
      </c>
      <c r="V308" s="16" t="s">
        <v>403</v>
      </c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3"/>
      <c r="FS308" s="3"/>
      <c r="FT308" s="3"/>
      <c r="FU308" s="3"/>
      <c r="FV308" s="3"/>
      <c r="FW308" s="3"/>
      <c r="FX308" s="3"/>
      <c r="FY308" s="3"/>
      <c r="FZ308" s="3"/>
      <c r="GA308" s="3"/>
      <c r="GB308" s="3"/>
      <c r="GC308" s="3"/>
      <c r="GD308" s="3"/>
      <c r="GE308" s="3"/>
      <c r="GF308" s="3"/>
      <c r="GG308" s="3"/>
      <c r="GH308" s="3"/>
      <c r="GI308" s="3"/>
      <c r="GJ308" s="3"/>
      <c r="GK308" s="3"/>
      <c r="GL308" s="3"/>
      <c r="GM308" s="3"/>
      <c r="GN308" s="3"/>
      <c r="GO308" s="3"/>
      <c r="GP308" s="3"/>
      <c r="GQ308" s="3"/>
      <c r="GR308" s="3"/>
      <c r="GS308" s="3"/>
      <c r="GT308" s="3"/>
      <c r="GU308" s="3"/>
      <c r="GV308" s="3"/>
      <c r="GW308" s="3"/>
      <c r="GX308" s="3"/>
      <c r="GY308" s="3"/>
      <c r="GZ308" s="3"/>
      <c r="HA308" s="3"/>
      <c r="HB308" s="3"/>
      <c r="HC308" s="3"/>
      <c r="HD308" s="3"/>
      <c r="HE308" s="3"/>
      <c r="HF308" s="3"/>
      <c r="HG308" s="3"/>
    </row>
    <row r="309" spans="1:215" ht="102" x14ac:dyDescent="0.25">
      <c r="A309" s="17">
        <v>217</v>
      </c>
      <c r="B309" s="45">
        <v>44687</v>
      </c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46"/>
      <c r="N309" s="49" t="s">
        <v>39</v>
      </c>
      <c r="O309" s="30"/>
      <c r="P309" s="46" t="s">
        <v>374</v>
      </c>
      <c r="Q309" s="47">
        <v>32000</v>
      </c>
      <c r="R309" s="46" t="s">
        <v>200</v>
      </c>
      <c r="S309" s="47">
        <v>1</v>
      </c>
      <c r="T309" s="59">
        <v>32000</v>
      </c>
      <c r="U309" s="16" t="s">
        <v>403</v>
      </c>
      <c r="V309" s="16" t="s">
        <v>403</v>
      </c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3"/>
      <c r="FU309" s="3"/>
      <c r="FV309" s="3"/>
      <c r="FW309" s="3"/>
      <c r="FX309" s="3"/>
      <c r="FY309" s="3"/>
      <c r="FZ309" s="3"/>
      <c r="GA309" s="3"/>
      <c r="GB309" s="3"/>
      <c r="GC309" s="3"/>
      <c r="GD309" s="3"/>
      <c r="GE309" s="3"/>
      <c r="GF309" s="3"/>
      <c r="GG309" s="3"/>
      <c r="GH309" s="3"/>
      <c r="GI309" s="3"/>
      <c r="GJ309" s="3"/>
      <c r="GK309" s="3"/>
      <c r="GL309" s="3"/>
      <c r="GM309" s="3"/>
      <c r="GN309" s="3"/>
      <c r="GO309" s="3"/>
      <c r="GP309" s="3"/>
      <c r="GQ309" s="3"/>
      <c r="GR309" s="3"/>
      <c r="GS309" s="3"/>
      <c r="GT309" s="3"/>
      <c r="GU309" s="3"/>
      <c r="GV309" s="3"/>
      <c r="GW309" s="3"/>
      <c r="GX309" s="3"/>
      <c r="GY309" s="3"/>
      <c r="GZ309" s="3"/>
      <c r="HA309" s="3"/>
      <c r="HB309" s="3"/>
      <c r="HC309" s="3"/>
      <c r="HD309" s="3"/>
      <c r="HE309" s="3"/>
      <c r="HF309" s="3"/>
      <c r="HG309" s="3"/>
    </row>
    <row r="310" spans="1:215" ht="102" x14ac:dyDescent="0.25">
      <c r="A310" s="17">
        <v>218</v>
      </c>
      <c r="B310" s="45">
        <v>44686</v>
      </c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46"/>
      <c r="N310" s="49" t="s">
        <v>39</v>
      </c>
      <c r="O310" s="30"/>
      <c r="P310" s="46" t="s">
        <v>375</v>
      </c>
      <c r="Q310" s="47">
        <v>8000</v>
      </c>
      <c r="R310" s="46" t="s">
        <v>200</v>
      </c>
      <c r="S310" s="47">
        <v>1</v>
      </c>
      <c r="T310" s="59">
        <v>8000</v>
      </c>
      <c r="U310" s="16" t="s">
        <v>403</v>
      </c>
      <c r="V310" s="16" t="s">
        <v>403</v>
      </c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3"/>
      <c r="FS310" s="3"/>
      <c r="FT310" s="3"/>
      <c r="FU310" s="3"/>
      <c r="FV310" s="3"/>
      <c r="FW310" s="3"/>
      <c r="FX310" s="3"/>
      <c r="FY310" s="3"/>
      <c r="FZ310" s="3"/>
      <c r="GA310" s="3"/>
      <c r="GB310" s="3"/>
      <c r="GC310" s="3"/>
      <c r="GD310" s="3"/>
      <c r="GE310" s="3"/>
      <c r="GF310" s="3"/>
      <c r="GG310" s="3"/>
      <c r="GH310" s="3"/>
      <c r="GI310" s="3"/>
      <c r="GJ310" s="3"/>
      <c r="GK310" s="3"/>
      <c r="GL310" s="3"/>
      <c r="GM310" s="3"/>
      <c r="GN310" s="3"/>
      <c r="GO310" s="3"/>
      <c r="GP310" s="3"/>
      <c r="GQ310" s="3"/>
      <c r="GR310" s="3"/>
      <c r="GS310" s="3"/>
      <c r="GT310" s="3"/>
      <c r="GU310" s="3"/>
      <c r="GV310" s="3"/>
      <c r="GW310" s="3"/>
      <c r="GX310" s="3"/>
      <c r="GY310" s="3"/>
      <c r="GZ310" s="3"/>
      <c r="HA310" s="3"/>
      <c r="HB310" s="3"/>
      <c r="HC310" s="3"/>
      <c r="HD310" s="3"/>
      <c r="HE310" s="3"/>
      <c r="HF310" s="3"/>
      <c r="HG310" s="3"/>
    </row>
    <row r="311" spans="1:215" ht="102" x14ac:dyDescent="0.25">
      <c r="A311" s="17">
        <v>219</v>
      </c>
      <c r="B311" s="45">
        <v>44686</v>
      </c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46"/>
      <c r="N311" s="49" t="s">
        <v>39</v>
      </c>
      <c r="O311" s="30"/>
      <c r="P311" s="46" t="s">
        <v>375</v>
      </c>
      <c r="Q311" s="47">
        <v>6000</v>
      </c>
      <c r="R311" s="46" t="s">
        <v>200</v>
      </c>
      <c r="S311" s="47">
        <v>1</v>
      </c>
      <c r="T311" s="59">
        <v>6000</v>
      </c>
      <c r="U311" s="16" t="s">
        <v>403</v>
      </c>
      <c r="V311" s="16" t="s">
        <v>403</v>
      </c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3"/>
      <c r="FS311" s="3"/>
      <c r="FT311" s="3"/>
      <c r="FU311" s="3"/>
      <c r="FV311" s="3"/>
      <c r="FW311" s="3"/>
      <c r="FX311" s="3"/>
      <c r="FY311" s="3"/>
      <c r="FZ311" s="3"/>
      <c r="GA311" s="3"/>
      <c r="GB311" s="3"/>
      <c r="GC311" s="3"/>
      <c r="GD311" s="3"/>
      <c r="GE311" s="3"/>
      <c r="GF311" s="3"/>
      <c r="GG311" s="3"/>
      <c r="GH311" s="3"/>
      <c r="GI311" s="3"/>
      <c r="GJ311" s="3"/>
      <c r="GK311" s="3"/>
      <c r="GL311" s="3"/>
      <c r="GM311" s="3"/>
      <c r="GN311" s="3"/>
      <c r="GO311" s="3"/>
      <c r="GP311" s="3"/>
      <c r="GQ311" s="3"/>
      <c r="GR311" s="3"/>
      <c r="GS311" s="3"/>
      <c r="GT311" s="3"/>
      <c r="GU311" s="3"/>
      <c r="GV311" s="3"/>
      <c r="GW311" s="3"/>
      <c r="GX311" s="3"/>
      <c r="GY311" s="3"/>
      <c r="GZ311" s="3"/>
      <c r="HA311" s="3"/>
      <c r="HB311" s="3"/>
      <c r="HC311" s="3"/>
      <c r="HD311" s="3"/>
      <c r="HE311" s="3"/>
      <c r="HF311" s="3"/>
      <c r="HG311" s="3"/>
    </row>
    <row r="312" spans="1:215" ht="102" x14ac:dyDescent="0.25">
      <c r="A312" s="17">
        <v>220</v>
      </c>
      <c r="B312" s="45">
        <v>44697</v>
      </c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46"/>
      <c r="N312" s="49" t="s">
        <v>39</v>
      </c>
      <c r="O312" s="30"/>
      <c r="P312" s="46" t="s">
        <v>376</v>
      </c>
      <c r="Q312" s="47">
        <v>99764.4</v>
      </c>
      <c r="R312" s="46" t="s">
        <v>200</v>
      </c>
      <c r="S312" s="47">
        <v>1</v>
      </c>
      <c r="T312" s="59">
        <v>99764.4</v>
      </c>
      <c r="U312" s="16" t="s">
        <v>403</v>
      </c>
      <c r="V312" s="16" t="s">
        <v>403</v>
      </c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3"/>
      <c r="FS312" s="3"/>
      <c r="FT312" s="3"/>
      <c r="FU312" s="3"/>
      <c r="FV312" s="3"/>
      <c r="FW312" s="3"/>
      <c r="FX312" s="3"/>
      <c r="FY312" s="3"/>
      <c r="FZ312" s="3"/>
      <c r="GA312" s="3"/>
      <c r="GB312" s="3"/>
      <c r="GC312" s="3"/>
      <c r="GD312" s="3"/>
      <c r="GE312" s="3"/>
      <c r="GF312" s="3"/>
      <c r="GG312" s="3"/>
      <c r="GH312" s="3"/>
      <c r="GI312" s="3"/>
      <c r="GJ312" s="3"/>
      <c r="GK312" s="3"/>
      <c r="GL312" s="3"/>
      <c r="GM312" s="3"/>
      <c r="GN312" s="3"/>
      <c r="GO312" s="3"/>
      <c r="GP312" s="3"/>
      <c r="GQ312" s="3"/>
      <c r="GR312" s="3"/>
      <c r="GS312" s="3"/>
      <c r="GT312" s="3"/>
      <c r="GU312" s="3"/>
      <c r="GV312" s="3"/>
      <c r="GW312" s="3"/>
      <c r="GX312" s="3"/>
      <c r="GY312" s="3"/>
      <c r="GZ312" s="3"/>
      <c r="HA312" s="3"/>
      <c r="HB312" s="3"/>
      <c r="HC312" s="3"/>
      <c r="HD312" s="3"/>
      <c r="HE312" s="3"/>
      <c r="HF312" s="3"/>
      <c r="HG312" s="3"/>
    </row>
    <row r="313" spans="1:215" ht="102" x14ac:dyDescent="0.25">
      <c r="A313" s="17">
        <v>221</v>
      </c>
      <c r="B313" s="45">
        <v>44693</v>
      </c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46"/>
      <c r="N313" s="49" t="s">
        <v>39</v>
      </c>
      <c r="O313" s="30"/>
      <c r="P313" s="46" t="s">
        <v>377</v>
      </c>
      <c r="Q313" s="47">
        <v>22600</v>
      </c>
      <c r="R313" s="46" t="s">
        <v>200</v>
      </c>
      <c r="S313" s="47">
        <v>1</v>
      </c>
      <c r="T313" s="59">
        <v>22600</v>
      </c>
      <c r="U313" s="16" t="s">
        <v>403</v>
      </c>
      <c r="V313" s="16" t="s">
        <v>403</v>
      </c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3"/>
      <c r="FU313" s="3"/>
      <c r="FV313" s="3"/>
      <c r="FW313" s="3"/>
      <c r="FX313" s="3"/>
      <c r="FY313" s="3"/>
      <c r="FZ313" s="3"/>
      <c r="GA313" s="3"/>
      <c r="GB313" s="3"/>
      <c r="GC313" s="3"/>
      <c r="GD313" s="3"/>
      <c r="GE313" s="3"/>
      <c r="GF313" s="3"/>
      <c r="GG313" s="3"/>
      <c r="GH313" s="3"/>
      <c r="GI313" s="3"/>
      <c r="GJ313" s="3"/>
      <c r="GK313" s="3"/>
      <c r="GL313" s="3"/>
      <c r="GM313" s="3"/>
      <c r="GN313" s="3"/>
      <c r="GO313" s="3"/>
      <c r="GP313" s="3"/>
      <c r="GQ313" s="3"/>
      <c r="GR313" s="3"/>
      <c r="GS313" s="3"/>
      <c r="GT313" s="3"/>
      <c r="GU313" s="3"/>
      <c r="GV313" s="3"/>
      <c r="GW313" s="3"/>
      <c r="GX313" s="3"/>
      <c r="GY313" s="3"/>
      <c r="GZ313" s="3"/>
      <c r="HA313" s="3"/>
      <c r="HB313" s="3"/>
      <c r="HC313" s="3"/>
      <c r="HD313" s="3"/>
      <c r="HE313" s="3"/>
      <c r="HF313" s="3"/>
      <c r="HG313" s="3"/>
    </row>
    <row r="314" spans="1:215" ht="102" x14ac:dyDescent="0.25">
      <c r="A314" s="17">
        <v>222</v>
      </c>
      <c r="B314" s="45">
        <v>44700</v>
      </c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46"/>
      <c r="N314" s="49" t="s">
        <v>39</v>
      </c>
      <c r="O314" s="30"/>
      <c r="P314" s="46" t="s">
        <v>378</v>
      </c>
      <c r="Q314" s="47">
        <v>215040.4</v>
      </c>
      <c r="R314" s="46" t="s">
        <v>47</v>
      </c>
      <c r="S314" s="47">
        <v>1</v>
      </c>
      <c r="T314" s="59">
        <v>215040.4</v>
      </c>
      <c r="U314" s="16" t="s">
        <v>403</v>
      </c>
      <c r="V314" s="16" t="s">
        <v>403</v>
      </c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3"/>
      <c r="FW314" s="3"/>
      <c r="FX314" s="3"/>
      <c r="FY314" s="3"/>
      <c r="FZ314" s="3"/>
      <c r="GA314" s="3"/>
      <c r="GB314" s="3"/>
      <c r="GC314" s="3"/>
      <c r="GD314" s="3"/>
      <c r="GE314" s="3"/>
      <c r="GF314" s="3"/>
      <c r="GG314" s="3"/>
      <c r="GH314" s="3"/>
      <c r="GI314" s="3"/>
      <c r="GJ314" s="3"/>
      <c r="GK314" s="3"/>
      <c r="GL314" s="3"/>
      <c r="GM314" s="3"/>
      <c r="GN314" s="3"/>
      <c r="GO314" s="3"/>
      <c r="GP314" s="3"/>
      <c r="GQ314" s="3"/>
      <c r="GR314" s="3"/>
      <c r="GS314" s="3"/>
      <c r="GT314" s="3"/>
      <c r="GU314" s="3"/>
      <c r="GV314" s="3"/>
      <c r="GW314" s="3"/>
      <c r="GX314" s="3"/>
      <c r="GY314" s="3"/>
      <c r="GZ314" s="3"/>
      <c r="HA314" s="3"/>
      <c r="HB314" s="3"/>
      <c r="HC314" s="3"/>
      <c r="HD314" s="3"/>
      <c r="HE314" s="3"/>
      <c r="HF314" s="3"/>
      <c r="HG314" s="3"/>
    </row>
    <row r="315" spans="1:215" ht="102" x14ac:dyDescent="0.25">
      <c r="A315" s="17">
        <v>223</v>
      </c>
      <c r="B315" s="45">
        <v>44704</v>
      </c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46"/>
      <c r="N315" s="49" t="s">
        <v>39</v>
      </c>
      <c r="O315" s="30"/>
      <c r="P315" s="46" t="s">
        <v>379</v>
      </c>
      <c r="Q315" s="47">
        <v>176617.8</v>
      </c>
      <c r="R315" s="46" t="s">
        <v>47</v>
      </c>
      <c r="S315" s="47">
        <v>1</v>
      </c>
      <c r="T315" s="59">
        <v>176617.8</v>
      </c>
      <c r="U315" s="16" t="s">
        <v>403</v>
      </c>
      <c r="V315" s="16" t="s">
        <v>403</v>
      </c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3"/>
      <c r="FS315" s="3"/>
      <c r="FT315" s="3"/>
      <c r="FU315" s="3"/>
      <c r="FV315" s="3"/>
      <c r="FW315" s="3"/>
      <c r="FX315" s="3"/>
      <c r="FY315" s="3"/>
      <c r="FZ315" s="3"/>
      <c r="GA315" s="3"/>
      <c r="GB315" s="3"/>
      <c r="GC315" s="3"/>
      <c r="GD315" s="3"/>
      <c r="GE315" s="3"/>
      <c r="GF315" s="3"/>
      <c r="GG315" s="3"/>
      <c r="GH315" s="3"/>
      <c r="GI315" s="3"/>
      <c r="GJ315" s="3"/>
      <c r="GK315" s="3"/>
      <c r="GL315" s="3"/>
      <c r="GM315" s="3"/>
      <c r="GN315" s="3"/>
      <c r="GO315" s="3"/>
      <c r="GP315" s="3"/>
      <c r="GQ315" s="3"/>
      <c r="GR315" s="3"/>
      <c r="GS315" s="3"/>
      <c r="GT315" s="3"/>
      <c r="GU315" s="3"/>
      <c r="GV315" s="3"/>
      <c r="GW315" s="3"/>
      <c r="GX315" s="3"/>
      <c r="GY315" s="3"/>
      <c r="GZ315" s="3"/>
      <c r="HA315" s="3"/>
      <c r="HB315" s="3"/>
      <c r="HC315" s="3"/>
      <c r="HD315" s="3"/>
      <c r="HE315" s="3"/>
      <c r="HF315" s="3"/>
      <c r="HG315" s="3"/>
    </row>
    <row r="316" spans="1:215" ht="102" x14ac:dyDescent="0.25">
      <c r="A316" s="17">
        <v>224</v>
      </c>
      <c r="B316" s="45">
        <v>44704</v>
      </c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46"/>
      <c r="N316" s="49" t="s">
        <v>39</v>
      </c>
      <c r="O316" s="30"/>
      <c r="P316" s="46" t="s">
        <v>379</v>
      </c>
      <c r="Q316" s="47">
        <v>138207.45000000001</v>
      </c>
      <c r="R316" s="46" t="s">
        <v>47</v>
      </c>
      <c r="S316" s="47"/>
      <c r="T316" s="59">
        <v>138207.45000000001</v>
      </c>
      <c r="U316" s="16" t="s">
        <v>403</v>
      </c>
      <c r="V316" s="16" t="s">
        <v>403</v>
      </c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  <c r="DS316" s="3"/>
      <c r="DT316" s="3"/>
      <c r="DU316" s="3"/>
      <c r="DV316" s="3"/>
      <c r="DW316" s="3"/>
      <c r="DX316" s="3"/>
      <c r="DY316" s="3"/>
      <c r="DZ316" s="3"/>
      <c r="EA316" s="3"/>
      <c r="EB316" s="3"/>
      <c r="EC316" s="3"/>
      <c r="ED316" s="3"/>
      <c r="EE316" s="3"/>
      <c r="EF316" s="3"/>
      <c r="EG316" s="3"/>
      <c r="EH316" s="3"/>
      <c r="EI316" s="3"/>
      <c r="EJ316" s="3"/>
      <c r="EK316" s="3"/>
      <c r="EL316" s="3"/>
      <c r="EM316" s="3"/>
      <c r="EN316" s="3"/>
      <c r="EO316" s="3"/>
      <c r="EP316" s="3"/>
      <c r="EQ316" s="3"/>
      <c r="ER316" s="3"/>
      <c r="ES316" s="3"/>
      <c r="ET316" s="3"/>
      <c r="EU316" s="3"/>
      <c r="EV316" s="3"/>
      <c r="EW316" s="3"/>
      <c r="EX316" s="3"/>
      <c r="EY316" s="3"/>
      <c r="EZ316" s="3"/>
      <c r="FA316" s="3"/>
      <c r="FB316" s="3"/>
      <c r="FC316" s="3"/>
      <c r="FD316" s="3"/>
      <c r="FE316" s="3"/>
      <c r="FF316" s="3"/>
      <c r="FG316" s="3"/>
      <c r="FH316" s="3"/>
      <c r="FI316" s="3"/>
      <c r="FJ316" s="3"/>
      <c r="FK316" s="3"/>
      <c r="FL316" s="3"/>
      <c r="FM316" s="3"/>
      <c r="FN316" s="3"/>
      <c r="FO316" s="3"/>
      <c r="FP316" s="3"/>
      <c r="FQ316" s="3"/>
      <c r="FR316" s="3"/>
      <c r="FS316" s="3"/>
      <c r="FT316" s="3"/>
      <c r="FU316" s="3"/>
      <c r="FV316" s="3"/>
      <c r="FW316" s="3"/>
      <c r="FX316" s="3"/>
      <c r="FY316" s="3"/>
      <c r="FZ316" s="3"/>
      <c r="GA316" s="3"/>
      <c r="GB316" s="3"/>
      <c r="GC316" s="3"/>
      <c r="GD316" s="3"/>
      <c r="GE316" s="3"/>
      <c r="GF316" s="3"/>
      <c r="GG316" s="3"/>
      <c r="GH316" s="3"/>
      <c r="GI316" s="3"/>
      <c r="GJ316" s="3"/>
      <c r="GK316" s="3"/>
      <c r="GL316" s="3"/>
      <c r="GM316" s="3"/>
      <c r="GN316" s="3"/>
      <c r="GO316" s="3"/>
      <c r="GP316" s="3"/>
      <c r="GQ316" s="3"/>
      <c r="GR316" s="3"/>
      <c r="GS316" s="3"/>
      <c r="GT316" s="3"/>
      <c r="GU316" s="3"/>
      <c r="GV316" s="3"/>
      <c r="GW316" s="3"/>
      <c r="GX316" s="3"/>
      <c r="GY316" s="3"/>
      <c r="GZ316" s="3"/>
      <c r="HA316" s="3"/>
      <c r="HB316" s="3"/>
      <c r="HC316" s="3"/>
      <c r="HD316" s="3"/>
      <c r="HE316" s="3"/>
      <c r="HF316" s="3"/>
      <c r="HG316" s="3"/>
    </row>
    <row r="317" spans="1:215" ht="102" x14ac:dyDescent="0.25">
      <c r="A317" s="44">
        <v>225</v>
      </c>
      <c r="B317" s="45">
        <v>44704</v>
      </c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46"/>
      <c r="N317" s="49" t="s">
        <v>39</v>
      </c>
      <c r="O317" s="30"/>
      <c r="P317" s="46" t="s">
        <v>375</v>
      </c>
      <c r="Q317" s="47">
        <v>10000</v>
      </c>
      <c r="R317" s="46" t="s">
        <v>47</v>
      </c>
      <c r="S317" s="47"/>
      <c r="T317" s="59">
        <v>10000</v>
      </c>
      <c r="U317" s="16" t="s">
        <v>403</v>
      </c>
      <c r="V317" s="16" t="s">
        <v>403</v>
      </c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3"/>
      <c r="FS317" s="3"/>
      <c r="FT317" s="3"/>
      <c r="FU317" s="3"/>
      <c r="FV317" s="3"/>
      <c r="FW317" s="3"/>
      <c r="FX317" s="3"/>
      <c r="FY317" s="3"/>
      <c r="FZ317" s="3"/>
      <c r="GA317" s="3"/>
      <c r="GB317" s="3"/>
      <c r="GC317" s="3"/>
      <c r="GD317" s="3"/>
      <c r="GE317" s="3"/>
      <c r="GF317" s="3"/>
      <c r="GG317" s="3"/>
      <c r="GH317" s="3"/>
      <c r="GI317" s="3"/>
      <c r="GJ317" s="3"/>
      <c r="GK317" s="3"/>
      <c r="GL317" s="3"/>
      <c r="GM317" s="3"/>
      <c r="GN317" s="3"/>
      <c r="GO317" s="3"/>
      <c r="GP317" s="3"/>
      <c r="GQ317" s="3"/>
      <c r="GR317" s="3"/>
      <c r="GS317" s="3"/>
      <c r="GT317" s="3"/>
      <c r="GU317" s="3"/>
      <c r="GV317" s="3"/>
      <c r="GW317" s="3"/>
      <c r="GX317" s="3"/>
      <c r="GY317" s="3"/>
      <c r="GZ317" s="3"/>
      <c r="HA317" s="3"/>
      <c r="HB317" s="3"/>
      <c r="HC317" s="3"/>
      <c r="HD317" s="3"/>
      <c r="HE317" s="3"/>
      <c r="HF317" s="3"/>
      <c r="HG317" s="3"/>
    </row>
    <row r="318" spans="1:215" ht="102" x14ac:dyDescent="0.25">
      <c r="A318" s="44">
        <v>226</v>
      </c>
      <c r="B318" s="45">
        <v>44706</v>
      </c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46"/>
      <c r="N318" s="49" t="s">
        <v>39</v>
      </c>
      <c r="O318" s="30"/>
      <c r="P318" s="46" t="s">
        <v>380</v>
      </c>
      <c r="Q318" s="47">
        <v>198300</v>
      </c>
      <c r="R318" s="46" t="s">
        <v>47</v>
      </c>
      <c r="S318" s="47">
        <v>1</v>
      </c>
      <c r="T318" s="59">
        <v>198300</v>
      </c>
      <c r="U318" s="16" t="s">
        <v>403</v>
      </c>
      <c r="V318" s="16" t="s">
        <v>403</v>
      </c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3"/>
      <c r="FU318" s="3"/>
      <c r="FV318" s="3"/>
      <c r="FW318" s="3"/>
      <c r="FX318" s="3"/>
      <c r="FY318" s="3"/>
      <c r="FZ318" s="3"/>
      <c r="GA318" s="3"/>
      <c r="GB318" s="3"/>
      <c r="GC318" s="3"/>
      <c r="GD318" s="3"/>
      <c r="GE318" s="3"/>
      <c r="GF318" s="3"/>
      <c r="GG318" s="3"/>
      <c r="GH318" s="3"/>
      <c r="GI318" s="3"/>
      <c r="GJ318" s="3"/>
      <c r="GK318" s="3"/>
      <c r="GL318" s="3"/>
      <c r="GM318" s="3"/>
      <c r="GN318" s="3"/>
      <c r="GO318" s="3"/>
      <c r="GP318" s="3"/>
      <c r="GQ318" s="3"/>
      <c r="GR318" s="3"/>
      <c r="GS318" s="3"/>
      <c r="GT318" s="3"/>
      <c r="GU318" s="3"/>
      <c r="GV318" s="3"/>
      <c r="GW318" s="3"/>
      <c r="GX318" s="3"/>
      <c r="GY318" s="3"/>
      <c r="GZ318" s="3"/>
      <c r="HA318" s="3"/>
      <c r="HB318" s="3"/>
      <c r="HC318" s="3"/>
      <c r="HD318" s="3"/>
      <c r="HE318" s="3"/>
      <c r="HF318" s="3"/>
      <c r="HG318" s="3"/>
    </row>
    <row r="319" spans="1:215" ht="102" x14ac:dyDescent="0.25">
      <c r="A319" s="44">
        <v>227</v>
      </c>
      <c r="B319" s="45">
        <v>44707</v>
      </c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46"/>
      <c r="N319" s="49" t="s">
        <v>39</v>
      </c>
      <c r="O319" s="30"/>
      <c r="P319" s="46" t="s">
        <v>379</v>
      </c>
      <c r="Q319" s="47">
        <v>600000</v>
      </c>
      <c r="R319" s="46" t="s">
        <v>47</v>
      </c>
      <c r="S319" s="47">
        <v>1</v>
      </c>
      <c r="T319" s="59">
        <v>600000</v>
      </c>
      <c r="U319" s="16" t="s">
        <v>403</v>
      </c>
      <c r="V319" s="16" t="s">
        <v>403</v>
      </c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3"/>
      <c r="FY319" s="3"/>
      <c r="FZ319" s="3"/>
      <c r="GA319" s="3"/>
      <c r="GB319" s="3"/>
      <c r="GC319" s="3"/>
      <c r="GD319" s="3"/>
      <c r="GE319" s="3"/>
      <c r="GF319" s="3"/>
      <c r="GG319" s="3"/>
      <c r="GH319" s="3"/>
      <c r="GI319" s="3"/>
      <c r="GJ319" s="3"/>
      <c r="GK319" s="3"/>
      <c r="GL319" s="3"/>
      <c r="GM319" s="3"/>
      <c r="GN319" s="3"/>
      <c r="GO319" s="3"/>
      <c r="GP319" s="3"/>
      <c r="GQ319" s="3"/>
      <c r="GR319" s="3"/>
      <c r="GS319" s="3"/>
      <c r="GT319" s="3"/>
      <c r="GU319" s="3"/>
      <c r="GV319" s="3"/>
      <c r="GW319" s="3"/>
      <c r="GX319" s="3"/>
      <c r="GY319" s="3"/>
      <c r="GZ319" s="3"/>
      <c r="HA319" s="3"/>
      <c r="HB319" s="3"/>
      <c r="HC319" s="3"/>
      <c r="HD319" s="3"/>
      <c r="HE319" s="3"/>
      <c r="HF319" s="3"/>
      <c r="HG319" s="3"/>
    </row>
    <row r="320" spans="1:215" ht="102" x14ac:dyDescent="0.25">
      <c r="A320" s="44">
        <v>228</v>
      </c>
      <c r="B320" s="45">
        <v>44621</v>
      </c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46"/>
      <c r="N320" s="49" t="s">
        <v>39</v>
      </c>
      <c r="O320" s="30"/>
      <c r="P320" s="46" t="s">
        <v>381</v>
      </c>
      <c r="Q320" s="47">
        <v>67100</v>
      </c>
      <c r="R320" s="46" t="s">
        <v>47</v>
      </c>
      <c r="S320" s="47">
        <v>1</v>
      </c>
      <c r="T320" s="59">
        <v>67100</v>
      </c>
      <c r="U320" s="16" t="s">
        <v>403</v>
      </c>
      <c r="V320" s="16" t="s">
        <v>403</v>
      </c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3"/>
      <c r="FS320" s="3"/>
      <c r="FT320" s="3"/>
      <c r="FU320" s="3"/>
      <c r="FV320" s="3"/>
      <c r="FW320" s="3"/>
      <c r="FX320" s="3"/>
      <c r="FY320" s="3"/>
      <c r="FZ320" s="3"/>
      <c r="GA320" s="3"/>
      <c r="GB320" s="3"/>
      <c r="GC320" s="3"/>
      <c r="GD320" s="3"/>
      <c r="GE320" s="3"/>
      <c r="GF320" s="3"/>
      <c r="GG320" s="3"/>
      <c r="GH320" s="3"/>
      <c r="GI320" s="3"/>
      <c r="GJ320" s="3"/>
      <c r="GK320" s="3"/>
      <c r="GL320" s="3"/>
      <c r="GM320" s="3"/>
      <c r="GN320" s="3"/>
      <c r="GO320" s="3"/>
      <c r="GP320" s="3"/>
      <c r="GQ320" s="3"/>
      <c r="GR320" s="3"/>
      <c r="GS320" s="3"/>
      <c r="GT320" s="3"/>
      <c r="GU320" s="3"/>
      <c r="GV320" s="3"/>
      <c r="GW320" s="3"/>
      <c r="GX320" s="3"/>
      <c r="GY320" s="3"/>
      <c r="GZ320" s="3"/>
      <c r="HA320" s="3"/>
      <c r="HB320" s="3"/>
      <c r="HC320" s="3"/>
      <c r="HD320" s="3"/>
      <c r="HE320" s="3"/>
      <c r="HF320" s="3"/>
      <c r="HG320" s="3"/>
    </row>
    <row r="321" spans="1:215" ht="102" x14ac:dyDescent="0.25">
      <c r="A321" s="44">
        <v>229</v>
      </c>
      <c r="B321" s="45">
        <v>44701</v>
      </c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46"/>
      <c r="N321" s="49" t="s">
        <v>39</v>
      </c>
      <c r="O321" s="30"/>
      <c r="P321" s="46" t="s">
        <v>382</v>
      </c>
      <c r="Q321" s="47">
        <v>39832</v>
      </c>
      <c r="R321" s="46" t="s">
        <v>47</v>
      </c>
      <c r="S321" s="47">
        <v>1</v>
      </c>
      <c r="T321" s="59">
        <v>39832</v>
      </c>
      <c r="U321" s="16" t="s">
        <v>403</v>
      </c>
      <c r="V321" s="16" t="s">
        <v>403</v>
      </c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3"/>
      <c r="FY321" s="3"/>
      <c r="FZ321" s="3"/>
      <c r="GA321" s="3"/>
      <c r="GB321" s="3"/>
      <c r="GC321" s="3"/>
      <c r="GD321" s="3"/>
      <c r="GE321" s="3"/>
      <c r="GF321" s="3"/>
      <c r="GG321" s="3"/>
      <c r="GH321" s="3"/>
      <c r="GI321" s="3"/>
      <c r="GJ321" s="3"/>
      <c r="GK321" s="3"/>
      <c r="GL321" s="3"/>
      <c r="GM321" s="3"/>
      <c r="GN321" s="3"/>
      <c r="GO321" s="3"/>
      <c r="GP321" s="3"/>
      <c r="GQ321" s="3"/>
      <c r="GR321" s="3"/>
      <c r="GS321" s="3"/>
      <c r="GT321" s="3"/>
      <c r="GU321" s="3"/>
      <c r="GV321" s="3"/>
      <c r="GW321" s="3"/>
      <c r="GX321" s="3"/>
      <c r="GY321" s="3"/>
      <c r="GZ321" s="3"/>
      <c r="HA321" s="3"/>
      <c r="HB321" s="3"/>
      <c r="HC321" s="3"/>
      <c r="HD321" s="3"/>
      <c r="HE321" s="3"/>
      <c r="HF321" s="3"/>
      <c r="HG321" s="3"/>
    </row>
    <row r="322" spans="1:215" ht="102" x14ac:dyDescent="0.25">
      <c r="A322" s="44">
        <v>230</v>
      </c>
      <c r="B322" s="45">
        <v>44694</v>
      </c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46"/>
      <c r="N322" s="49" t="s">
        <v>39</v>
      </c>
      <c r="O322" s="30"/>
      <c r="P322" s="46" t="s">
        <v>383</v>
      </c>
      <c r="Q322" s="47">
        <v>39600</v>
      </c>
      <c r="R322" s="46" t="s">
        <v>47</v>
      </c>
      <c r="S322" s="47">
        <v>1</v>
      </c>
      <c r="T322" s="59">
        <v>39600</v>
      </c>
      <c r="U322" s="16" t="s">
        <v>403</v>
      </c>
      <c r="V322" s="16" t="s">
        <v>403</v>
      </c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3"/>
      <c r="FS322" s="3"/>
      <c r="FT322" s="3"/>
      <c r="FU322" s="3"/>
      <c r="FV322" s="3"/>
      <c r="FW322" s="3"/>
      <c r="FX322" s="3"/>
      <c r="FY322" s="3"/>
      <c r="FZ322" s="3"/>
      <c r="GA322" s="3"/>
      <c r="GB322" s="3"/>
      <c r="GC322" s="3"/>
      <c r="GD322" s="3"/>
      <c r="GE322" s="3"/>
      <c r="GF322" s="3"/>
      <c r="GG322" s="3"/>
      <c r="GH322" s="3"/>
      <c r="GI322" s="3"/>
      <c r="GJ322" s="3"/>
      <c r="GK322" s="3"/>
      <c r="GL322" s="3"/>
      <c r="GM322" s="3"/>
      <c r="GN322" s="3"/>
      <c r="GO322" s="3"/>
      <c r="GP322" s="3"/>
      <c r="GQ322" s="3"/>
      <c r="GR322" s="3"/>
      <c r="GS322" s="3"/>
      <c r="GT322" s="3"/>
      <c r="GU322" s="3"/>
      <c r="GV322" s="3"/>
      <c r="GW322" s="3"/>
      <c r="GX322" s="3"/>
      <c r="GY322" s="3"/>
      <c r="GZ322" s="3"/>
      <c r="HA322" s="3"/>
      <c r="HB322" s="3"/>
      <c r="HC322" s="3"/>
      <c r="HD322" s="3"/>
      <c r="HE322" s="3"/>
      <c r="HF322" s="3"/>
      <c r="HG322" s="3"/>
    </row>
    <row r="323" spans="1:215" ht="102" x14ac:dyDescent="0.25">
      <c r="A323" s="44">
        <v>231</v>
      </c>
      <c r="B323" s="45" t="s">
        <v>399</v>
      </c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46"/>
      <c r="N323" s="49" t="s">
        <v>39</v>
      </c>
      <c r="O323" s="30"/>
      <c r="P323" s="46" t="s">
        <v>401</v>
      </c>
      <c r="Q323" s="47"/>
      <c r="R323" s="46"/>
      <c r="S323" s="47"/>
      <c r="T323" s="59">
        <v>100000</v>
      </c>
      <c r="U323" s="16" t="s">
        <v>403</v>
      </c>
      <c r="V323" s="16" t="s">
        <v>403</v>
      </c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3"/>
      <c r="FY323" s="3"/>
      <c r="FZ323" s="3"/>
      <c r="GA323" s="3"/>
      <c r="GB323" s="3"/>
      <c r="GC323" s="3"/>
      <c r="GD323" s="3"/>
      <c r="GE323" s="3"/>
      <c r="GF323" s="3"/>
      <c r="GG323" s="3"/>
      <c r="GH323" s="3"/>
      <c r="GI323" s="3"/>
      <c r="GJ323" s="3"/>
      <c r="GK323" s="3"/>
      <c r="GL323" s="3"/>
      <c r="GM323" s="3"/>
      <c r="GN323" s="3"/>
      <c r="GO323" s="3"/>
      <c r="GP323" s="3"/>
      <c r="GQ323" s="3"/>
      <c r="GR323" s="3"/>
      <c r="GS323" s="3"/>
      <c r="GT323" s="3"/>
      <c r="GU323" s="3"/>
      <c r="GV323" s="3"/>
      <c r="GW323" s="3"/>
      <c r="GX323" s="3"/>
      <c r="GY323" s="3"/>
      <c r="GZ323" s="3"/>
      <c r="HA323" s="3"/>
      <c r="HB323" s="3"/>
      <c r="HC323" s="3"/>
      <c r="HD323" s="3"/>
      <c r="HE323" s="3"/>
      <c r="HF323" s="3"/>
      <c r="HG323" s="3"/>
    </row>
    <row r="324" spans="1:215" ht="102" x14ac:dyDescent="0.25">
      <c r="A324" s="44">
        <v>232</v>
      </c>
      <c r="B324" s="45" t="s">
        <v>400</v>
      </c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46"/>
      <c r="N324" s="49" t="s">
        <v>39</v>
      </c>
      <c r="O324" s="30"/>
      <c r="P324" s="46" t="s">
        <v>402</v>
      </c>
      <c r="Q324" s="47"/>
      <c r="R324" s="46"/>
      <c r="S324" s="47"/>
      <c r="T324" s="59">
        <v>99990</v>
      </c>
      <c r="U324" s="16" t="s">
        <v>403</v>
      </c>
      <c r="V324" s="16" t="s">
        <v>403</v>
      </c>
      <c r="W324" s="35"/>
      <c r="X324" s="36"/>
      <c r="Y324" s="36"/>
      <c r="Z324" s="36"/>
      <c r="AA324" s="36"/>
      <c r="AB324" s="36"/>
      <c r="AC324" s="36"/>
      <c r="AD324" s="36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3"/>
      <c r="FS324" s="3"/>
      <c r="FT324" s="3"/>
      <c r="FU324" s="3"/>
      <c r="FV324" s="3"/>
      <c r="FW324" s="3"/>
      <c r="FX324" s="3"/>
      <c r="FY324" s="3"/>
      <c r="FZ324" s="3"/>
      <c r="GA324" s="3"/>
      <c r="GB324" s="3"/>
      <c r="GC324" s="3"/>
      <c r="GD324" s="3"/>
      <c r="GE324" s="3"/>
      <c r="GF324" s="3"/>
      <c r="GG324" s="3"/>
      <c r="GH324" s="3"/>
      <c r="GI324" s="3"/>
      <c r="GJ324" s="3"/>
      <c r="GK324" s="3"/>
      <c r="GL324" s="3"/>
      <c r="GM324" s="3"/>
      <c r="GN324" s="3"/>
      <c r="GO324" s="3"/>
      <c r="GP324" s="3"/>
      <c r="GQ324" s="3"/>
      <c r="GR324" s="3"/>
      <c r="GS324" s="3"/>
      <c r="GT324" s="3"/>
      <c r="GU324" s="3"/>
      <c r="GV324" s="3"/>
      <c r="GW324" s="3"/>
      <c r="GX324" s="3"/>
      <c r="GY324" s="3"/>
      <c r="GZ324" s="3"/>
      <c r="HA324" s="3"/>
      <c r="HB324" s="3"/>
      <c r="HC324" s="3"/>
      <c r="HD324" s="3"/>
      <c r="HE324" s="3"/>
      <c r="HF324" s="3"/>
      <c r="HG324" s="3"/>
    </row>
    <row r="325" spans="1:215" s="37" customFormat="1" ht="30.75" x14ac:dyDescent="0.25">
      <c r="A325" s="60" t="s">
        <v>61</v>
      </c>
      <c r="B325" s="61"/>
      <c r="C325" s="61"/>
      <c r="D325" s="61"/>
      <c r="E325" s="61"/>
      <c r="F325" s="61"/>
      <c r="G325" s="61"/>
      <c r="H325" s="61"/>
      <c r="I325" s="61"/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2"/>
      <c r="W325" s="14"/>
      <c r="X325" s="3"/>
      <c r="Y325" s="3"/>
      <c r="Z325" s="3"/>
      <c r="AA325" s="3"/>
      <c r="AB325" s="3"/>
      <c r="AC325" s="3"/>
      <c r="AD325" s="3"/>
      <c r="AE325" s="36"/>
      <c r="AF325" s="36"/>
      <c r="AG325" s="36"/>
      <c r="AH325" s="36"/>
      <c r="AI325" s="36"/>
      <c r="AJ325" s="36"/>
      <c r="AK325" s="36"/>
      <c r="AL325" s="36"/>
      <c r="AM325" s="36"/>
      <c r="AN325" s="36"/>
      <c r="AO325" s="36"/>
      <c r="AP325" s="36"/>
      <c r="AQ325" s="36"/>
      <c r="AR325" s="36"/>
      <c r="AS325" s="36"/>
      <c r="AT325" s="36"/>
      <c r="AU325" s="36"/>
      <c r="AV325" s="36"/>
      <c r="AW325" s="36"/>
      <c r="AX325" s="36"/>
      <c r="AY325" s="36"/>
      <c r="AZ325" s="36"/>
      <c r="BA325" s="36"/>
      <c r="BB325" s="36"/>
      <c r="BC325" s="36"/>
      <c r="BD325" s="36"/>
      <c r="BE325" s="36"/>
      <c r="BF325" s="36"/>
      <c r="BG325" s="36"/>
      <c r="BH325" s="36"/>
      <c r="BI325" s="36"/>
      <c r="BJ325" s="36"/>
      <c r="BK325" s="36"/>
      <c r="BL325" s="36"/>
      <c r="BM325" s="36"/>
      <c r="BN325" s="36"/>
      <c r="BO325" s="36"/>
      <c r="BP325" s="36"/>
      <c r="BQ325" s="36"/>
      <c r="BR325" s="36"/>
      <c r="BS325" s="36"/>
      <c r="BT325" s="36"/>
      <c r="BU325" s="36"/>
      <c r="BV325" s="36"/>
      <c r="BW325" s="36"/>
      <c r="BX325" s="36"/>
      <c r="BY325" s="36"/>
      <c r="BZ325" s="36"/>
      <c r="CA325" s="36"/>
      <c r="CB325" s="36"/>
      <c r="CC325" s="36"/>
      <c r="CD325" s="36"/>
      <c r="CE325" s="36"/>
      <c r="CF325" s="36"/>
      <c r="CG325" s="36"/>
      <c r="CH325" s="36"/>
      <c r="CI325" s="36"/>
      <c r="CJ325" s="36"/>
      <c r="CK325" s="36"/>
      <c r="CL325" s="36"/>
      <c r="CM325" s="36"/>
      <c r="CN325" s="36"/>
      <c r="CO325" s="36"/>
      <c r="CP325" s="36"/>
      <c r="CQ325" s="36"/>
      <c r="CR325" s="36"/>
      <c r="CS325" s="36"/>
      <c r="CT325" s="36"/>
      <c r="CU325" s="36"/>
      <c r="CV325" s="36"/>
      <c r="CW325" s="36"/>
      <c r="CX325" s="36"/>
      <c r="CY325" s="36"/>
      <c r="CZ325" s="36"/>
      <c r="DA325" s="36"/>
      <c r="DB325" s="36"/>
      <c r="DC325" s="36"/>
      <c r="DD325" s="36"/>
      <c r="DE325" s="36"/>
      <c r="DF325" s="36"/>
      <c r="DG325" s="36"/>
      <c r="DH325" s="36"/>
      <c r="DI325" s="36"/>
      <c r="DJ325" s="36"/>
      <c r="DK325" s="36"/>
      <c r="DL325" s="36"/>
      <c r="DM325" s="36"/>
      <c r="DN325" s="36"/>
      <c r="DO325" s="36"/>
      <c r="DP325" s="36"/>
      <c r="DQ325" s="36"/>
      <c r="DR325" s="36"/>
      <c r="DS325" s="36"/>
      <c r="DT325" s="36"/>
      <c r="DU325" s="36"/>
      <c r="DV325" s="36"/>
      <c r="DW325" s="36"/>
      <c r="DX325" s="36"/>
      <c r="DY325" s="36"/>
      <c r="DZ325" s="36"/>
      <c r="EA325" s="36"/>
      <c r="EB325" s="36"/>
      <c r="EC325" s="36"/>
      <c r="ED325" s="36"/>
      <c r="EE325" s="36"/>
      <c r="EF325" s="36"/>
      <c r="EG325" s="36"/>
      <c r="EH325" s="36"/>
      <c r="EI325" s="36"/>
      <c r="EJ325" s="36"/>
      <c r="EK325" s="36"/>
      <c r="EL325" s="36"/>
      <c r="EM325" s="36"/>
      <c r="EN325" s="36"/>
      <c r="EO325" s="36"/>
      <c r="EP325" s="36"/>
      <c r="EQ325" s="36"/>
      <c r="ER325" s="36"/>
      <c r="ES325" s="36"/>
      <c r="ET325" s="36"/>
      <c r="EU325" s="36"/>
      <c r="EV325" s="36"/>
      <c r="EW325" s="36"/>
      <c r="EX325" s="36"/>
      <c r="EY325" s="36"/>
      <c r="EZ325" s="36"/>
      <c r="FA325" s="36"/>
      <c r="FB325" s="36"/>
      <c r="FC325" s="36"/>
      <c r="FD325" s="36"/>
      <c r="FE325" s="36"/>
      <c r="FF325" s="36"/>
      <c r="FG325" s="36"/>
      <c r="FH325" s="36"/>
      <c r="FI325" s="36"/>
      <c r="FJ325" s="36"/>
      <c r="FK325" s="36"/>
      <c r="FL325" s="36"/>
      <c r="FM325" s="36"/>
      <c r="FN325" s="36"/>
      <c r="FO325" s="36"/>
      <c r="FP325" s="36"/>
      <c r="FQ325" s="36"/>
      <c r="FR325" s="36"/>
      <c r="FS325" s="36"/>
      <c r="FT325" s="36"/>
      <c r="FU325" s="36"/>
      <c r="FV325" s="36"/>
      <c r="FW325" s="36"/>
      <c r="FX325" s="36"/>
      <c r="FY325" s="36"/>
      <c r="FZ325" s="36"/>
      <c r="GA325" s="36"/>
      <c r="GB325" s="36"/>
      <c r="GC325" s="36"/>
      <c r="GD325" s="36"/>
      <c r="GE325" s="36"/>
      <c r="GF325" s="36"/>
      <c r="GG325" s="36"/>
      <c r="GH325" s="36"/>
      <c r="GI325" s="36"/>
      <c r="GJ325" s="36"/>
      <c r="GK325" s="36"/>
      <c r="GL325" s="36"/>
      <c r="GM325" s="36"/>
      <c r="GN325" s="36"/>
      <c r="GO325" s="36"/>
      <c r="GP325" s="36"/>
      <c r="GQ325" s="36"/>
      <c r="GR325" s="36"/>
      <c r="GS325" s="36"/>
      <c r="GT325" s="36"/>
      <c r="GU325" s="36"/>
      <c r="GV325" s="36"/>
      <c r="GW325" s="36"/>
      <c r="GX325" s="36"/>
      <c r="GY325" s="36"/>
      <c r="GZ325" s="36"/>
      <c r="HA325" s="36"/>
      <c r="HB325" s="36"/>
      <c r="HC325" s="36"/>
      <c r="HD325" s="36"/>
      <c r="HE325" s="36"/>
      <c r="HF325" s="36"/>
      <c r="HG325" s="36"/>
    </row>
    <row r="326" spans="1:215" ht="102" x14ac:dyDescent="0.25">
      <c r="A326" s="17">
        <v>1</v>
      </c>
      <c r="B326" s="18">
        <v>44694</v>
      </c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9" t="s">
        <v>45</v>
      </c>
      <c r="N326" s="16"/>
      <c r="O326" s="16"/>
      <c r="P326" s="20" t="s">
        <v>57</v>
      </c>
      <c r="Q326" s="26">
        <v>365834.4</v>
      </c>
      <c r="R326" s="20" t="s">
        <v>47</v>
      </c>
      <c r="S326" s="26">
        <v>1</v>
      </c>
      <c r="T326" s="56">
        <v>365834.4</v>
      </c>
      <c r="U326" s="16" t="s">
        <v>403</v>
      </c>
      <c r="V326" s="16" t="s">
        <v>403</v>
      </c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3"/>
      <c r="FS326" s="3"/>
      <c r="FT326" s="3"/>
      <c r="FU326" s="3"/>
      <c r="FV326" s="3"/>
      <c r="FW326" s="3"/>
      <c r="FX326" s="3"/>
      <c r="FY326" s="3"/>
      <c r="FZ326" s="3"/>
      <c r="GA326" s="3"/>
      <c r="GB326" s="3"/>
      <c r="GC326" s="3"/>
      <c r="GD326" s="3"/>
      <c r="GE326" s="3"/>
      <c r="GF326" s="3"/>
      <c r="GG326" s="3"/>
      <c r="GH326" s="3"/>
      <c r="GI326" s="3"/>
      <c r="GJ326" s="3"/>
      <c r="GK326" s="3"/>
      <c r="GL326" s="3"/>
      <c r="GM326" s="3"/>
      <c r="GN326" s="3"/>
      <c r="GO326" s="3"/>
      <c r="GP326" s="3"/>
      <c r="GQ326" s="3"/>
      <c r="GR326" s="3"/>
      <c r="GS326" s="3"/>
      <c r="GT326" s="3"/>
      <c r="GU326" s="3"/>
      <c r="GV326" s="3"/>
      <c r="GW326" s="3"/>
      <c r="GX326" s="3"/>
      <c r="GY326" s="3"/>
      <c r="GZ326" s="3"/>
      <c r="HA326" s="3"/>
      <c r="HB326" s="3"/>
      <c r="HC326" s="3"/>
      <c r="HD326" s="3"/>
      <c r="HE326" s="3"/>
      <c r="HF326" s="3"/>
      <c r="HG326" s="3"/>
    </row>
    <row r="327" spans="1:215" ht="102" x14ac:dyDescent="0.25">
      <c r="A327" s="17">
        <v>2</v>
      </c>
      <c r="B327" s="18">
        <v>44694</v>
      </c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9" t="s">
        <v>45</v>
      </c>
      <c r="N327" s="16"/>
      <c r="O327" s="16"/>
      <c r="P327" s="20" t="s">
        <v>57</v>
      </c>
      <c r="Q327" s="26">
        <v>365834.4</v>
      </c>
      <c r="R327" s="20" t="s">
        <v>47</v>
      </c>
      <c r="S327" s="26">
        <v>1</v>
      </c>
      <c r="T327" s="56">
        <v>365834.4</v>
      </c>
      <c r="U327" s="16" t="s">
        <v>403</v>
      </c>
      <c r="V327" s="16" t="s">
        <v>403</v>
      </c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3"/>
      <c r="FS327" s="3"/>
      <c r="FT327" s="3"/>
      <c r="FU327" s="3"/>
      <c r="FV327" s="3"/>
      <c r="FW327" s="3"/>
      <c r="FX327" s="3"/>
      <c r="FY327" s="3"/>
      <c r="FZ327" s="3"/>
      <c r="GA327" s="3"/>
      <c r="GB327" s="3"/>
      <c r="GC327" s="3"/>
      <c r="GD327" s="3"/>
      <c r="GE327" s="3"/>
      <c r="GF327" s="3"/>
      <c r="GG327" s="3"/>
      <c r="GH327" s="3"/>
      <c r="GI327" s="3"/>
      <c r="GJ327" s="3"/>
      <c r="GK327" s="3"/>
      <c r="GL327" s="3"/>
      <c r="GM327" s="3"/>
      <c r="GN327" s="3"/>
      <c r="GO327" s="3"/>
      <c r="GP327" s="3"/>
      <c r="GQ327" s="3"/>
      <c r="GR327" s="3"/>
      <c r="GS327" s="3"/>
      <c r="GT327" s="3"/>
      <c r="GU327" s="3"/>
      <c r="GV327" s="3"/>
      <c r="GW327" s="3"/>
      <c r="GX327" s="3"/>
      <c r="GY327" s="3"/>
      <c r="GZ327" s="3"/>
      <c r="HA327" s="3"/>
      <c r="HB327" s="3"/>
      <c r="HC327" s="3"/>
      <c r="HD327" s="3"/>
      <c r="HE327" s="3"/>
      <c r="HF327" s="3"/>
      <c r="HG327" s="3"/>
    </row>
    <row r="328" spans="1:215" ht="102" x14ac:dyDescent="0.25">
      <c r="A328" s="17">
        <v>3</v>
      </c>
      <c r="B328" s="18">
        <v>44712</v>
      </c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51"/>
      <c r="N328" s="52" t="s">
        <v>32</v>
      </c>
      <c r="O328" s="16"/>
      <c r="P328" s="20" t="s">
        <v>195</v>
      </c>
      <c r="Q328" s="26">
        <v>13170</v>
      </c>
      <c r="R328" s="20" t="s">
        <v>47</v>
      </c>
      <c r="S328" s="26">
        <v>1</v>
      </c>
      <c r="T328" s="56">
        <v>13170</v>
      </c>
      <c r="U328" s="16" t="s">
        <v>403</v>
      </c>
      <c r="V328" s="16" t="s">
        <v>403</v>
      </c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3"/>
      <c r="FS328" s="3"/>
      <c r="FT328" s="3"/>
      <c r="FU328" s="3"/>
      <c r="FV328" s="3"/>
      <c r="FW328" s="3"/>
      <c r="FX328" s="3"/>
      <c r="FY328" s="3"/>
      <c r="FZ328" s="3"/>
      <c r="GA328" s="3"/>
      <c r="GB328" s="3"/>
      <c r="GC328" s="3"/>
      <c r="GD328" s="3"/>
      <c r="GE328" s="3"/>
      <c r="GF328" s="3"/>
      <c r="GG328" s="3"/>
      <c r="GH328" s="3"/>
      <c r="GI328" s="3"/>
      <c r="GJ328" s="3"/>
      <c r="GK328" s="3"/>
      <c r="GL328" s="3"/>
      <c r="GM328" s="3"/>
      <c r="GN328" s="3"/>
      <c r="GO328" s="3"/>
      <c r="GP328" s="3"/>
      <c r="GQ328" s="3"/>
      <c r="GR328" s="3"/>
      <c r="GS328" s="3"/>
      <c r="GT328" s="3"/>
      <c r="GU328" s="3"/>
      <c r="GV328" s="3"/>
      <c r="GW328" s="3"/>
      <c r="GX328" s="3"/>
      <c r="GY328" s="3"/>
      <c r="GZ328" s="3"/>
      <c r="HA328" s="3"/>
      <c r="HB328" s="3"/>
      <c r="HC328" s="3"/>
      <c r="HD328" s="3"/>
      <c r="HE328" s="3"/>
      <c r="HF328" s="3"/>
      <c r="HG328" s="3"/>
    </row>
    <row r="329" spans="1:215" ht="102" x14ac:dyDescent="0.25">
      <c r="A329" s="17">
        <v>4</v>
      </c>
      <c r="B329" s="18">
        <v>44712</v>
      </c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51"/>
      <c r="N329" s="52" t="s">
        <v>32</v>
      </c>
      <c r="O329" s="16"/>
      <c r="P329" s="20" t="s">
        <v>196</v>
      </c>
      <c r="Q329" s="26">
        <v>43736.06</v>
      </c>
      <c r="R329" s="20" t="s">
        <v>47</v>
      </c>
      <c r="S329" s="26">
        <v>1</v>
      </c>
      <c r="T329" s="56">
        <v>43736.06</v>
      </c>
      <c r="U329" s="16" t="s">
        <v>403</v>
      </c>
      <c r="V329" s="16" t="s">
        <v>403</v>
      </c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3"/>
      <c r="FS329" s="3"/>
      <c r="FT329" s="3"/>
      <c r="FU329" s="3"/>
      <c r="FV329" s="3"/>
      <c r="FW329" s="3"/>
      <c r="FX329" s="3"/>
      <c r="FY329" s="3"/>
      <c r="FZ329" s="3"/>
      <c r="GA329" s="3"/>
      <c r="GB329" s="3"/>
      <c r="GC329" s="3"/>
      <c r="GD329" s="3"/>
      <c r="GE329" s="3"/>
      <c r="GF329" s="3"/>
      <c r="GG329" s="3"/>
      <c r="GH329" s="3"/>
      <c r="GI329" s="3"/>
      <c r="GJ329" s="3"/>
      <c r="GK329" s="3"/>
      <c r="GL329" s="3"/>
      <c r="GM329" s="3"/>
      <c r="GN329" s="3"/>
      <c r="GO329" s="3"/>
      <c r="GP329" s="3"/>
      <c r="GQ329" s="3"/>
      <c r="GR329" s="3"/>
      <c r="GS329" s="3"/>
      <c r="GT329" s="3"/>
      <c r="GU329" s="3"/>
      <c r="GV329" s="3"/>
      <c r="GW329" s="3"/>
      <c r="GX329" s="3"/>
      <c r="GY329" s="3"/>
      <c r="GZ329" s="3"/>
      <c r="HA329" s="3"/>
      <c r="HB329" s="3"/>
      <c r="HC329" s="3"/>
      <c r="HD329" s="3"/>
      <c r="HE329" s="3"/>
      <c r="HF329" s="3"/>
      <c r="HG329" s="3"/>
    </row>
    <row r="330" spans="1:215" ht="102" x14ac:dyDescent="0.25">
      <c r="A330" s="17">
        <v>5</v>
      </c>
      <c r="B330" s="18">
        <v>44704</v>
      </c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51"/>
      <c r="N330" s="52" t="s">
        <v>32</v>
      </c>
      <c r="O330" s="16"/>
      <c r="P330" s="20" t="s">
        <v>302</v>
      </c>
      <c r="Q330" s="26">
        <v>99998.57</v>
      </c>
      <c r="R330" s="20" t="s">
        <v>200</v>
      </c>
      <c r="S330" s="26">
        <v>1</v>
      </c>
      <c r="T330" s="56">
        <v>99998.57</v>
      </c>
      <c r="U330" s="16" t="s">
        <v>403</v>
      </c>
      <c r="V330" s="16" t="s">
        <v>403</v>
      </c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3"/>
      <c r="FS330" s="3"/>
      <c r="FT330" s="3"/>
      <c r="FU330" s="3"/>
      <c r="FV330" s="3"/>
      <c r="FW330" s="3"/>
      <c r="FX330" s="3"/>
      <c r="FY330" s="3"/>
      <c r="FZ330" s="3"/>
      <c r="GA330" s="3"/>
      <c r="GB330" s="3"/>
      <c r="GC330" s="3"/>
      <c r="GD330" s="3"/>
      <c r="GE330" s="3"/>
      <c r="GF330" s="3"/>
      <c r="GG330" s="3"/>
      <c r="GH330" s="3"/>
      <c r="GI330" s="3"/>
      <c r="GJ330" s="3"/>
      <c r="GK330" s="3"/>
      <c r="GL330" s="3"/>
      <c r="GM330" s="3"/>
      <c r="GN330" s="3"/>
      <c r="GO330" s="3"/>
      <c r="GP330" s="3"/>
      <c r="GQ330" s="3"/>
      <c r="GR330" s="3"/>
      <c r="GS330" s="3"/>
      <c r="GT330" s="3"/>
      <c r="GU330" s="3"/>
      <c r="GV330" s="3"/>
      <c r="GW330" s="3"/>
      <c r="GX330" s="3"/>
      <c r="GY330" s="3"/>
      <c r="GZ330" s="3"/>
      <c r="HA330" s="3"/>
      <c r="HB330" s="3"/>
      <c r="HC330" s="3"/>
      <c r="HD330" s="3"/>
      <c r="HE330" s="3"/>
      <c r="HF330" s="3"/>
      <c r="HG330" s="3"/>
    </row>
    <row r="331" spans="1:215" ht="102" x14ac:dyDescent="0.25">
      <c r="A331" s="17">
        <v>6</v>
      </c>
      <c r="B331" s="18">
        <v>44704</v>
      </c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51"/>
      <c r="N331" s="52" t="s">
        <v>32</v>
      </c>
      <c r="O331" s="16"/>
      <c r="P331" s="20" t="s">
        <v>303</v>
      </c>
      <c r="Q331" s="26">
        <v>99999.98</v>
      </c>
      <c r="R331" s="20" t="s">
        <v>200</v>
      </c>
      <c r="S331" s="26">
        <v>1</v>
      </c>
      <c r="T331" s="56">
        <v>99999.98</v>
      </c>
      <c r="U331" s="16" t="s">
        <v>403</v>
      </c>
      <c r="V331" s="16" t="s">
        <v>403</v>
      </c>
      <c r="W331" s="22"/>
      <c r="X331" s="22"/>
      <c r="Y331" s="22"/>
      <c r="Z331" s="22"/>
      <c r="AA331" s="22"/>
      <c r="AB331" s="22"/>
      <c r="AC331" s="22"/>
      <c r="AD331" s="22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3"/>
      <c r="FS331" s="3"/>
      <c r="FT331" s="3"/>
      <c r="FU331" s="3"/>
      <c r="FV331" s="3"/>
      <c r="FW331" s="3"/>
      <c r="FX331" s="3"/>
      <c r="FY331" s="3"/>
      <c r="FZ331" s="3"/>
      <c r="GA331" s="3"/>
      <c r="GB331" s="3"/>
      <c r="GC331" s="3"/>
      <c r="GD331" s="3"/>
      <c r="GE331" s="3"/>
      <c r="GF331" s="3"/>
      <c r="GG331" s="3"/>
      <c r="GH331" s="3"/>
      <c r="GI331" s="3"/>
      <c r="GJ331" s="3"/>
      <c r="GK331" s="3"/>
      <c r="GL331" s="3"/>
      <c r="GM331" s="3"/>
      <c r="GN331" s="3"/>
      <c r="GO331" s="3"/>
      <c r="GP331" s="3"/>
      <c r="GQ331" s="3"/>
      <c r="GR331" s="3"/>
      <c r="GS331" s="3"/>
      <c r="GT331" s="3"/>
      <c r="GU331" s="3"/>
      <c r="GV331" s="3"/>
      <c r="GW331" s="3"/>
      <c r="GX331" s="3"/>
      <c r="GY331" s="3"/>
      <c r="GZ331" s="3"/>
      <c r="HA331" s="3"/>
      <c r="HB331" s="3"/>
      <c r="HC331" s="3"/>
      <c r="HD331" s="3"/>
      <c r="HE331" s="3"/>
      <c r="HF331" s="3"/>
      <c r="HG331" s="3"/>
    </row>
    <row r="332" spans="1:215" s="23" customFormat="1" ht="30.75" x14ac:dyDescent="0.25">
      <c r="A332" s="60" t="s">
        <v>31</v>
      </c>
      <c r="B332" s="61"/>
      <c r="C332" s="61"/>
      <c r="D332" s="61"/>
      <c r="E332" s="61"/>
      <c r="F332" s="61"/>
      <c r="G332" s="61"/>
      <c r="H332" s="61"/>
      <c r="I332" s="61"/>
      <c r="J332" s="61"/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2"/>
      <c r="W332" s="14"/>
      <c r="X332" s="3"/>
      <c r="Y332" s="3"/>
      <c r="Z332" s="3"/>
      <c r="AA332" s="3"/>
      <c r="AB332" s="3"/>
      <c r="AC332" s="3"/>
      <c r="AD332" s="3"/>
      <c r="AE332" s="22"/>
      <c r="AF332" s="22"/>
      <c r="AG332" s="22"/>
      <c r="AH332" s="22"/>
      <c r="AI332" s="22"/>
      <c r="AJ332" s="22"/>
      <c r="AK332" s="22"/>
      <c r="AL332" s="22"/>
      <c r="AM332" s="22"/>
      <c r="AN332" s="22"/>
      <c r="AO332" s="22"/>
      <c r="AP332" s="22"/>
      <c r="AQ332" s="22"/>
      <c r="AR332" s="22"/>
      <c r="AS332" s="22"/>
      <c r="AT332" s="22"/>
      <c r="AU332" s="22"/>
      <c r="AV332" s="22"/>
      <c r="AW332" s="22"/>
      <c r="AX332" s="22"/>
      <c r="AY332" s="22"/>
      <c r="AZ332" s="22"/>
      <c r="BA332" s="22"/>
      <c r="BB332" s="22"/>
      <c r="BC332" s="22"/>
      <c r="BD332" s="22"/>
      <c r="BE332" s="22"/>
      <c r="BF332" s="22"/>
      <c r="BG332" s="22"/>
      <c r="BH332" s="22"/>
      <c r="BI332" s="22"/>
      <c r="BJ332" s="22"/>
      <c r="BK332" s="22"/>
      <c r="BL332" s="22"/>
      <c r="BM332" s="22"/>
      <c r="BN332" s="22"/>
      <c r="BO332" s="22"/>
      <c r="BP332" s="22"/>
      <c r="BQ332" s="22"/>
      <c r="BR332" s="22"/>
      <c r="BS332" s="22"/>
      <c r="BT332" s="22"/>
      <c r="BU332" s="22"/>
      <c r="BV332" s="22"/>
      <c r="BW332" s="22"/>
      <c r="BX332" s="22"/>
      <c r="BY332" s="22"/>
      <c r="BZ332" s="22"/>
      <c r="CA332" s="22"/>
      <c r="CB332" s="22"/>
      <c r="CC332" s="22"/>
      <c r="CD332" s="22"/>
      <c r="CE332" s="22"/>
      <c r="CF332" s="22"/>
      <c r="CG332" s="22"/>
      <c r="CH332" s="22"/>
      <c r="CI332" s="22"/>
      <c r="CJ332" s="22"/>
      <c r="CK332" s="22"/>
      <c r="CL332" s="22"/>
      <c r="CM332" s="22"/>
      <c r="CN332" s="22"/>
      <c r="CO332" s="22"/>
      <c r="CP332" s="22"/>
      <c r="CQ332" s="22"/>
      <c r="CR332" s="22"/>
      <c r="CS332" s="22"/>
      <c r="CT332" s="22"/>
      <c r="CU332" s="22"/>
      <c r="CV332" s="22"/>
      <c r="CW332" s="22"/>
      <c r="CX332" s="22"/>
      <c r="CY332" s="22"/>
      <c r="CZ332" s="22"/>
      <c r="DA332" s="22"/>
      <c r="DB332" s="22"/>
      <c r="DC332" s="22"/>
      <c r="DD332" s="22"/>
      <c r="DE332" s="22"/>
      <c r="DF332" s="22"/>
      <c r="DG332" s="22"/>
      <c r="DH332" s="22"/>
      <c r="DI332" s="22"/>
      <c r="DJ332" s="22"/>
      <c r="DK332" s="22"/>
      <c r="DL332" s="22"/>
      <c r="DM332" s="22"/>
      <c r="DN332" s="22"/>
      <c r="DO332" s="22"/>
      <c r="DP332" s="22"/>
      <c r="DQ332" s="22"/>
      <c r="DR332" s="22"/>
      <c r="DS332" s="22"/>
      <c r="DT332" s="22"/>
      <c r="DU332" s="22"/>
      <c r="DV332" s="22"/>
      <c r="DW332" s="22"/>
      <c r="DX332" s="22"/>
      <c r="DY332" s="22"/>
      <c r="DZ332" s="22"/>
      <c r="EA332" s="22"/>
      <c r="EB332" s="22"/>
      <c r="EC332" s="22"/>
      <c r="ED332" s="22"/>
      <c r="EE332" s="22"/>
      <c r="EF332" s="22"/>
      <c r="EG332" s="22"/>
      <c r="EH332" s="22"/>
    </row>
    <row r="333" spans="1:215" ht="102" x14ac:dyDescent="0.25">
      <c r="A333" s="17">
        <v>1</v>
      </c>
      <c r="B333" s="18">
        <v>44686</v>
      </c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51"/>
      <c r="N333" s="52" t="s">
        <v>39</v>
      </c>
      <c r="O333" s="16"/>
      <c r="P333" s="20" t="s">
        <v>385</v>
      </c>
      <c r="Q333" s="20">
        <v>330720</v>
      </c>
      <c r="R333" s="20" t="s">
        <v>386</v>
      </c>
      <c r="S333" s="26">
        <v>1</v>
      </c>
      <c r="T333" s="56">
        <v>330720</v>
      </c>
      <c r="U333" s="16" t="s">
        <v>403</v>
      </c>
      <c r="V333" s="16" t="s">
        <v>403</v>
      </c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3"/>
      <c r="FS333" s="3"/>
      <c r="FT333" s="3"/>
      <c r="FU333" s="3"/>
      <c r="FV333" s="3"/>
      <c r="FW333" s="3"/>
      <c r="FX333" s="3"/>
      <c r="FY333" s="3"/>
      <c r="FZ333" s="3"/>
      <c r="GA333" s="3"/>
      <c r="GB333" s="3"/>
      <c r="GC333" s="3"/>
      <c r="GD333" s="3"/>
      <c r="GE333" s="3"/>
      <c r="GF333" s="3"/>
      <c r="GG333" s="3"/>
      <c r="GH333" s="3"/>
      <c r="GI333" s="3"/>
      <c r="GJ333" s="3"/>
      <c r="GK333" s="3"/>
      <c r="GL333" s="3"/>
      <c r="GM333" s="3"/>
      <c r="GN333" s="3"/>
      <c r="GO333" s="3"/>
      <c r="GP333" s="3"/>
      <c r="GQ333" s="3"/>
      <c r="GR333" s="3"/>
      <c r="GS333" s="3"/>
      <c r="GT333" s="3"/>
      <c r="GU333" s="3"/>
      <c r="GV333" s="3"/>
      <c r="GW333" s="3"/>
      <c r="GX333" s="3"/>
      <c r="GY333" s="3"/>
      <c r="GZ333" s="3"/>
      <c r="HA333" s="3"/>
      <c r="HB333" s="3"/>
      <c r="HC333" s="3"/>
      <c r="HD333" s="3"/>
      <c r="HE333" s="3"/>
      <c r="HF333" s="3"/>
      <c r="HG333" s="3"/>
    </row>
    <row r="334" spans="1:215" ht="102" x14ac:dyDescent="0.25">
      <c r="A334" s="17">
        <v>2</v>
      </c>
      <c r="B334" s="18">
        <v>44697</v>
      </c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51"/>
      <c r="N334" s="52" t="s">
        <v>39</v>
      </c>
      <c r="O334" s="16"/>
      <c r="P334" s="20" t="s">
        <v>385</v>
      </c>
      <c r="Q334" s="20">
        <v>114181.34</v>
      </c>
      <c r="R334" s="20" t="s">
        <v>200</v>
      </c>
      <c r="S334" s="26">
        <v>1</v>
      </c>
      <c r="T334" s="56">
        <v>114181.34</v>
      </c>
      <c r="U334" s="16" t="s">
        <v>403</v>
      </c>
      <c r="V334" s="16" t="s">
        <v>403</v>
      </c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3"/>
      <c r="FS334" s="3"/>
      <c r="FT334" s="3"/>
      <c r="FU334" s="3"/>
      <c r="FV334" s="3"/>
      <c r="FW334" s="3"/>
      <c r="FX334" s="3"/>
      <c r="FY334" s="3"/>
      <c r="FZ334" s="3"/>
      <c r="GA334" s="3"/>
      <c r="GB334" s="3"/>
      <c r="GC334" s="3"/>
      <c r="GD334" s="3"/>
      <c r="GE334" s="3"/>
      <c r="GF334" s="3"/>
      <c r="GG334" s="3"/>
      <c r="GH334" s="3"/>
      <c r="GI334" s="3"/>
      <c r="GJ334" s="3"/>
      <c r="GK334" s="3"/>
      <c r="GL334" s="3"/>
      <c r="GM334" s="3"/>
      <c r="GN334" s="3"/>
      <c r="GO334" s="3"/>
      <c r="GP334" s="3"/>
      <c r="GQ334" s="3"/>
      <c r="GR334" s="3"/>
      <c r="GS334" s="3"/>
      <c r="GT334" s="3"/>
      <c r="GU334" s="3"/>
      <c r="GV334" s="3"/>
      <c r="GW334" s="3"/>
      <c r="GX334" s="3"/>
      <c r="GY334" s="3"/>
      <c r="GZ334" s="3"/>
      <c r="HA334" s="3"/>
      <c r="HB334" s="3"/>
      <c r="HC334" s="3"/>
      <c r="HD334" s="3"/>
      <c r="HE334" s="3"/>
      <c r="HF334" s="3"/>
      <c r="HG334" s="3"/>
    </row>
    <row r="335" spans="1:215" ht="102" x14ac:dyDescent="0.25">
      <c r="A335" s="17">
        <v>3</v>
      </c>
      <c r="B335" s="18">
        <v>44708</v>
      </c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51"/>
      <c r="N335" s="52" t="s">
        <v>384</v>
      </c>
      <c r="O335" s="16"/>
      <c r="P335" s="20" t="s">
        <v>385</v>
      </c>
      <c r="Q335" s="20" t="s">
        <v>387</v>
      </c>
      <c r="R335" s="20" t="s">
        <v>386</v>
      </c>
      <c r="S335" s="26"/>
      <c r="T335" s="56">
        <v>385304.5</v>
      </c>
      <c r="U335" s="16" t="s">
        <v>403</v>
      </c>
      <c r="V335" s="16" t="s">
        <v>403</v>
      </c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3"/>
      <c r="FR335" s="3"/>
      <c r="FS335" s="3"/>
      <c r="FT335" s="3"/>
      <c r="FU335" s="3"/>
      <c r="FV335" s="3"/>
      <c r="FW335" s="3"/>
      <c r="FX335" s="3"/>
      <c r="FY335" s="3"/>
      <c r="FZ335" s="3"/>
      <c r="GA335" s="3"/>
      <c r="GB335" s="3"/>
      <c r="GC335" s="3"/>
      <c r="GD335" s="3"/>
      <c r="GE335" s="3"/>
      <c r="GF335" s="3"/>
      <c r="GG335" s="3"/>
      <c r="GH335" s="3"/>
      <c r="GI335" s="3"/>
      <c r="GJ335" s="3"/>
      <c r="GK335" s="3"/>
      <c r="GL335" s="3"/>
      <c r="GM335" s="3"/>
      <c r="GN335" s="3"/>
      <c r="GO335" s="3"/>
      <c r="GP335" s="3"/>
      <c r="GQ335" s="3"/>
      <c r="GR335" s="3"/>
      <c r="GS335" s="3"/>
      <c r="GT335" s="3"/>
      <c r="GU335" s="3"/>
      <c r="GV335" s="3"/>
      <c r="GW335" s="3"/>
      <c r="GX335" s="3"/>
      <c r="GY335" s="3"/>
      <c r="GZ335" s="3"/>
      <c r="HA335" s="3"/>
      <c r="HB335" s="3"/>
      <c r="HC335" s="3"/>
      <c r="HD335" s="3"/>
      <c r="HE335" s="3"/>
      <c r="HF335" s="3"/>
      <c r="HG335" s="3"/>
    </row>
    <row r="336" spans="1:215" ht="102" x14ac:dyDescent="0.25">
      <c r="A336" s="17">
        <v>4</v>
      </c>
      <c r="B336" s="18">
        <v>44708</v>
      </c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51"/>
      <c r="N336" s="52" t="s">
        <v>384</v>
      </c>
      <c r="O336" s="16"/>
      <c r="P336" s="20" t="s">
        <v>385</v>
      </c>
      <c r="Q336" s="20" t="s">
        <v>387</v>
      </c>
      <c r="R336" s="20" t="s">
        <v>386</v>
      </c>
      <c r="S336" s="26"/>
      <c r="T336" s="56">
        <v>2041475.5</v>
      </c>
      <c r="U336" s="16" t="s">
        <v>403</v>
      </c>
      <c r="V336" s="16" t="s">
        <v>403</v>
      </c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3"/>
      <c r="FS336" s="3"/>
      <c r="FT336" s="3"/>
      <c r="FU336" s="3"/>
      <c r="FV336" s="3"/>
      <c r="FW336" s="3"/>
      <c r="FX336" s="3"/>
      <c r="FY336" s="3"/>
      <c r="FZ336" s="3"/>
      <c r="GA336" s="3"/>
      <c r="GB336" s="3"/>
      <c r="GC336" s="3"/>
      <c r="GD336" s="3"/>
      <c r="GE336" s="3"/>
      <c r="GF336" s="3"/>
      <c r="GG336" s="3"/>
      <c r="GH336" s="3"/>
      <c r="GI336" s="3"/>
      <c r="GJ336" s="3"/>
      <c r="GK336" s="3"/>
      <c r="GL336" s="3"/>
      <c r="GM336" s="3"/>
      <c r="GN336" s="3"/>
      <c r="GO336" s="3"/>
      <c r="GP336" s="3"/>
      <c r="GQ336" s="3"/>
      <c r="GR336" s="3"/>
      <c r="GS336" s="3"/>
      <c r="GT336" s="3"/>
      <c r="GU336" s="3"/>
      <c r="GV336" s="3"/>
      <c r="GW336" s="3"/>
      <c r="GX336" s="3"/>
      <c r="GY336" s="3"/>
      <c r="GZ336" s="3"/>
      <c r="HA336" s="3"/>
      <c r="HB336" s="3"/>
      <c r="HC336" s="3"/>
      <c r="HD336" s="3"/>
      <c r="HE336" s="3"/>
      <c r="HF336" s="3"/>
      <c r="HG336" s="3"/>
    </row>
    <row r="337" spans="1:215" ht="102" x14ac:dyDescent="0.25">
      <c r="A337" s="17">
        <v>5</v>
      </c>
      <c r="B337" s="18">
        <v>44708</v>
      </c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51"/>
      <c r="N337" s="52" t="s">
        <v>384</v>
      </c>
      <c r="O337" s="16"/>
      <c r="P337" s="20" t="s">
        <v>385</v>
      </c>
      <c r="Q337" s="20" t="s">
        <v>387</v>
      </c>
      <c r="R337" s="20" t="s">
        <v>386</v>
      </c>
      <c r="S337" s="26"/>
      <c r="T337" s="56">
        <v>608257.06999999995</v>
      </c>
      <c r="U337" s="16" t="s">
        <v>403</v>
      </c>
      <c r="V337" s="16" t="s">
        <v>403</v>
      </c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3"/>
      <c r="FS337" s="3"/>
      <c r="FT337" s="3"/>
      <c r="FU337" s="3"/>
      <c r="FV337" s="3"/>
      <c r="FW337" s="3"/>
      <c r="FX337" s="3"/>
      <c r="FY337" s="3"/>
      <c r="FZ337" s="3"/>
      <c r="GA337" s="3"/>
      <c r="GB337" s="3"/>
      <c r="GC337" s="3"/>
      <c r="GD337" s="3"/>
      <c r="GE337" s="3"/>
      <c r="GF337" s="3"/>
      <c r="GG337" s="3"/>
      <c r="GH337" s="3"/>
      <c r="GI337" s="3"/>
      <c r="GJ337" s="3"/>
      <c r="GK337" s="3"/>
      <c r="GL337" s="3"/>
      <c r="GM337" s="3"/>
      <c r="GN337" s="3"/>
      <c r="GO337" s="3"/>
      <c r="GP337" s="3"/>
      <c r="GQ337" s="3"/>
      <c r="GR337" s="3"/>
      <c r="GS337" s="3"/>
      <c r="GT337" s="3"/>
      <c r="GU337" s="3"/>
      <c r="GV337" s="3"/>
      <c r="GW337" s="3"/>
      <c r="GX337" s="3"/>
      <c r="GY337" s="3"/>
      <c r="GZ337" s="3"/>
      <c r="HA337" s="3"/>
      <c r="HB337" s="3"/>
      <c r="HC337" s="3"/>
      <c r="HD337" s="3"/>
      <c r="HE337" s="3"/>
      <c r="HF337" s="3"/>
      <c r="HG337" s="3"/>
    </row>
    <row r="338" spans="1:215" ht="102" x14ac:dyDescent="0.25">
      <c r="A338" s="17">
        <v>6</v>
      </c>
      <c r="B338" s="18" t="s">
        <v>399</v>
      </c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51"/>
      <c r="N338" s="52" t="s">
        <v>39</v>
      </c>
      <c r="O338" s="16"/>
      <c r="P338" s="20" t="s">
        <v>385</v>
      </c>
      <c r="Q338" s="20"/>
      <c r="R338" s="20" t="s">
        <v>386</v>
      </c>
      <c r="S338" s="26"/>
      <c r="T338" s="56">
        <v>100000</v>
      </c>
      <c r="U338" s="16" t="s">
        <v>403</v>
      </c>
      <c r="V338" s="16" t="s">
        <v>403</v>
      </c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3"/>
      <c r="FS338" s="3"/>
      <c r="FT338" s="3"/>
      <c r="FU338" s="3"/>
      <c r="FV338" s="3"/>
      <c r="FW338" s="3"/>
      <c r="FX338" s="3"/>
      <c r="FY338" s="3"/>
      <c r="FZ338" s="3"/>
      <c r="GA338" s="3"/>
      <c r="GB338" s="3"/>
      <c r="GC338" s="3"/>
      <c r="GD338" s="3"/>
      <c r="GE338" s="3"/>
      <c r="GF338" s="3"/>
      <c r="GG338" s="3"/>
      <c r="GH338" s="3"/>
      <c r="GI338" s="3"/>
      <c r="GJ338" s="3"/>
      <c r="GK338" s="3"/>
      <c r="GL338" s="3"/>
      <c r="GM338" s="3"/>
      <c r="GN338" s="3"/>
      <c r="GO338" s="3"/>
      <c r="GP338" s="3"/>
      <c r="GQ338" s="3"/>
      <c r="GR338" s="3"/>
      <c r="GS338" s="3"/>
      <c r="GT338" s="3"/>
      <c r="GU338" s="3"/>
      <c r="GV338" s="3"/>
      <c r="GW338" s="3"/>
      <c r="GX338" s="3"/>
      <c r="GY338" s="3"/>
      <c r="GZ338" s="3"/>
      <c r="HA338" s="3"/>
      <c r="HB338" s="3"/>
      <c r="HC338" s="3"/>
      <c r="HD338" s="3"/>
      <c r="HE338" s="3"/>
      <c r="HF338" s="3"/>
      <c r="HG338" s="3"/>
    </row>
    <row r="339" spans="1:215" x14ac:dyDescent="0.25"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3"/>
      <c r="FS339" s="3"/>
      <c r="FT339" s="3"/>
      <c r="FU339" s="3"/>
      <c r="FV339" s="3"/>
      <c r="FW339" s="3"/>
      <c r="FX339" s="3"/>
      <c r="FY339" s="3"/>
      <c r="FZ339" s="3"/>
      <c r="GA339" s="3"/>
      <c r="GB339" s="3"/>
      <c r="GC339" s="3"/>
      <c r="GD339" s="3"/>
      <c r="GE339" s="3"/>
      <c r="GF339" s="3"/>
      <c r="GG339" s="3"/>
      <c r="GH339" s="3"/>
      <c r="GI339" s="3"/>
      <c r="GJ339" s="3"/>
      <c r="GK339" s="3"/>
      <c r="GL339" s="3"/>
      <c r="GM339" s="3"/>
      <c r="GN339" s="3"/>
      <c r="GO339" s="3"/>
      <c r="GP339" s="3"/>
      <c r="GQ339" s="3"/>
      <c r="GR339" s="3"/>
      <c r="GS339" s="3"/>
      <c r="GT339" s="3"/>
      <c r="GU339" s="3"/>
      <c r="GV339" s="3"/>
      <c r="GW339" s="3"/>
      <c r="GX339" s="3"/>
      <c r="GY339" s="3"/>
      <c r="GZ339" s="3"/>
      <c r="HA339" s="3"/>
      <c r="HB339" s="3"/>
      <c r="HC339" s="3"/>
      <c r="HD339" s="3"/>
      <c r="HE339" s="3"/>
      <c r="HF339" s="3"/>
      <c r="HG339" s="3"/>
    </row>
    <row r="340" spans="1:215" x14ac:dyDescent="0.25"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3"/>
      <c r="FR340" s="3"/>
      <c r="FS340" s="3"/>
      <c r="FT340" s="3"/>
      <c r="FU340" s="3"/>
      <c r="FV340" s="3"/>
      <c r="FW340" s="3"/>
      <c r="FX340" s="3"/>
      <c r="FY340" s="3"/>
      <c r="FZ340" s="3"/>
      <c r="GA340" s="3"/>
      <c r="GB340" s="3"/>
      <c r="GC340" s="3"/>
      <c r="GD340" s="3"/>
      <c r="GE340" s="3"/>
      <c r="GF340" s="3"/>
      <c r="GG340" s="3"/>
      <c r="GH340" s="3"/>
      <c r="GI340" s="3"/>
      <c r="GJ340" s="3"/>
      <c r="GK340" s="3"/>
      <c r="GL340" s="3"/>
      <c r="GM340" s="3"/>
      <c r="GN340" s="3"/>
      <c r="GO340" s="3"/>
      <c r="GP340" s="3"/>
      <c r="GQ340" s="3"/>
      <c r="GR340" s="3"/>
      <c r="GS340" s="3"/>
      <c r="GT340" s="3"/>
      <c r="GU340" s="3"/>
      <c r="GV340" s="3"/>
      <c r="GW340" s="3"/>
      <c r="GX340" s="3"/>
      <c r="GY340" s="3"/>
      <c r="GZ340" s="3"/>
      <c r="HA340" s="3"/>
      <c r="HB340" s="3"/>
      <c r="HC340" s="3"/>
      <c r="HD340" s="3"/>
      <c r="HE340" s="3"/>
      <c r="HF340" s="3"/>
      <c r="HG340" s="3"/>
    </row>
    <row r="341" spans="1:215" x14ac:dyDescent="0.25"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3"/>
      <c r="FR341" s="3"/>
      <c r="FS341" s="3"/>
      <c r="FT341" s="3"/>
      <c r="FU341" s="3"/>
      <c r="FV341" s="3"/>
      <c r="FW341" s="3"/>
      <c r="FX341" s="3"/>
      <c r="FY341" s="3"/>
      <c r="FZ341" s="3"/>
      <c r="GA341" s="3"/>
      <c r="GB341" s="3"/>
      <c r="GC341" s="3"/>
      <c r="GD341" s="3"/>
      <c r="GE341" s="3"/>
      <c r="GF341" s="3"/>
      <c r="GG341" s="3"/>
      <c r="GH341" s="3"/>
      <c r="GI341" s="3"/>
      <c r="GJ341" s="3"/>
      <c r="GK341" s="3"/>
      <c r="GL341" s="3"/>
      <c r="GM341" s="3"/>
      <c r="GN341" s="3"/>
      <c r="GO341" s="3"/>
      <c r="GP341" s="3"/>
      <c r="GQ341" s="3"/>
      <c r="GR341" s="3"/>
      <c r="GS341" s="3"/>
      <c r="GT341" s="3"/>
      <c r="GU341" s="3"/>
      <c r="GV341" s="3"/>
      <c r="GW341" s="3"/>
      <c r="GX341" s="3"/>
      <c r="GY341" s="3"/>
      <c r="GZ341" s="3"/>
      <c r="HA341" s="3"/>
      <c r="HB341" s="3"/>
      <c r="HC341" s="3"/>
      <c r="HD341" s="3"/>
      <c r="HE341" s="3"/>
      <c r="HF341" s="3"/>
      <c r="HG341" s="3"/>
    </row>
    <row r="342" spans="1:215" x14ac:dyDescent="0.25"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3"/>
      <c r="FR342" s="3"/>
      <c r="FS342" s="3"/>
      <c r="FT342" s="3"/>
      <c r="FU342" s="3"/>
      <c r="FV342" s="3"/>
      <c r="FW342" s="3"/>
      <c r="FX342" s="3"/>
      <c r="FY342" s="3"/>
      <c r="FZ342" s="3"/>
      <c r="GA342" s="3"/>
      <c r="GB342" s="3"/>
      <c r="GC342" s="3"/>
      <c r="GD342" s="3"/>
      <c r="GE342" s="3"/>
      <c r="GF342" s="3"/>
      <c r="GG342" s="3"/>
      <c r="GH342" s="3"/>
      <c r="GI342" s="3"/>
      <c r="GJ342" s="3"/>
      <c r="GK342" s="3"/>
      <c r="GL342" s="3"/>
      <c r="GM342" s="3"/>
      <c r="GN342" s="3"/>
      <c r="GO342" s="3"/>
      <c r="GP342" s="3"/>
      <c r="GQ342" s="3"/>
      <c r="GR342" s="3"/>
      <c r="GS342" s="3"/>
      <c r="GT342" s="3"/>
      <c r="GU342" s="3"/>
      <c r="GV342" s="3"/>
      <c r="GW342" s="3"/>
      <c r="GX342" s="3"/>
      <c r="GY342" s="3"/>
      <c r="GZ342" s="3"/>
      <c r="HA342" s="3"/>
      <c r="HB342" s="3"/>
      <c r="HC342" s="3"/>
      <c r="HD342" s="3"/>
      <c r="HE342" s="3"/>
      <c r="HF342" s="3"/>
      <c r="HG342" s="3"/>
    </row>
    <row r="343" spans="1:215" x14ac:dyDescent="0.25"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3"/>
      <c r="FS343" s="3"/>
      <c r="FT343" s="3"/>
      <c r="FU343" s="3"/>
      <c r="FV343" s="3"/>
      <c r="FW343" s="3"/>
      <c r="FX343" s="3"/>
      <c r="FY343" s="3"/>
      <c r="FZ343" s="3"/>
      <c r="GA343" s="3"/>
      <c r="GB343" s="3"/>
      <c r="GC343" s="3"/>
      <c r="GD343" s="3"/>
      <c r="GE343" s="3"/>
      <c r="GF343" s="3"/>
      <c r="GG343" s="3"/>
      <c r="GH343" s="3"/>
      <c r="GI343" s="3"/>
      <c r="GJ343" s="3"/>
      <c r="GK343" s="3"/>
      <c r="GL343" s="3"/>
      <c r="GM343" s="3"/>
      <c r="GN343" s="3"/>
      <c r="GO343" s="3"/>
      <c r="GP343" s="3"/>
      <c r="GQ343" s="3"/>
      <c r="GR343" s="3"/>
      <c r="GS343" s="3"/>
      <c r="GT343" s="3"/>
      <c r="GU343" s="3"/>
      <c r="GV343" s="3"/>
      <c r="GW343" s="3"/>
      <c r="GX343" s="3"/>
      <c r="GY343" s="3"/>
      <c r="GZ343" s="3"/>
      <c r="HA343" s="3"/>
      <c r="HB343" s="3"/>
      <c r="HC343" s="3"/>
      <c r="HD343" s="3"/>
      <c r="HE343" s="3"/>
      <c r="HF343" s="3"/>
      <c r="HG343" s="3"/>
    </row>
    <row r="344" spans="1:215" x14ac:dyDescent="0.25"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3"/>
      <c r="FS344" s="3"/>
      <c r="FT344" s="3"/>
      <c r="FU344" s="3"/>
      <c r="FV344" s="3"/>
      <c r="FW344" s="3"/>
      <c r="FX344" s="3"/>
      <c r="FY344" s="3"/>
      <c r="FZ344" s="3"/>
      <c r="GA344" s="3"/>
      <c r="GB344" s="3"/>
      <c r="GC344" s="3"/>
      <c r="GD344" s="3"/>
      <c r="GE344" s="3"/>
      <c r="GF344" s="3"/>
      <c r="GG344" s="3"/>
      <c r="GH344" s="3"/>
      <c r="GI344" s="3"/>
      <c r="GJ344" s="3"/>
      <c r="GK344" s="3"/>
      <c r="GL344" s="3"/>
      <c r="GM344" s="3"/>
      <c r="GN344" s="3"/>
      <c r="GO344" s="3"/>
      <c r="GP344" s="3"/>
      <c r="GQ344" s="3"/>
      <c r="GR344" s="3"/>
      <c r="GS344" s="3"/>
      <c r="GT344" s="3"/>
      <c r="GU344" s="3"/>
      <c r="GV344" s="3"/>
      <c r="GW344" s="3"/>
      <c r="GX344" s="3"/>
      <c r="GY344" s="3"/>
      <c r="GZ344" s="3"/>
      <c r="HA344" s="3"/>
      <c r="HB344" s="3"/>
      <c r="HC344" s="3"/>
      <c r="HD344" s="3"/>
      <c r="HE344" s="3"/>
      <c r="HF344" s="3"/>
      <c r="HG344" s="3"/>
    </row>
    <row r="345" spans="1:215" x14ac:dyDescent="0.25"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3"/>
      <c r="FR345" s="3"/>
      <c r="FS345" s="3"/>
      <c r="FT345" s="3"/>
      <c r="FU345" s="3"/>
      <c r="FV345" s="3"/>
      <c r="FW345" s="3"/>
      <c r="FX345" s="3"/>
      <c r="FY345" s="3"/>
      <c r="FZ345" s="3"/>
      <c r="GA345" s="3"/>
      <c r="GB345" s="3"/>
      <c r="GC345" s="3"/>
      <c r="GD345" s="3"/>
      <c r="GE345" s="3"/>
      <c r="GF345" s="3"/>
      <c r="GG345" s="3"/>
      <c r="GH345" s="3"/>
      <c r="GI345" s="3"/>
      <c r="GJ345" s="3"/>
      <c r="GK345" s="3"/>
      <c r="GL345" s="3"/>
      <c r="GM345" s="3"/>
      <c r="GN345" s="3"/>
      <c r="GO345" s="3"/>
      <c r="GP345" s="3"/>
      <c r="GQ345" s="3"/>
      <c r="GR345" s="3"/>
      <c r="GS345" s="3"/>
      <c r="GT345" s="3"/>
      <c r="GU345" s="3"/>
      <c r="GV345" s="3"/>
      <c r="GW345" s="3"/>
      <c r="GX345" s="3"/>
      <c r="GY345" s="3"/>
      <c r="GZ345" s="3"/>
      <c r="HA345" s="3"/>
      <c r="HB345" s="3"/>
      <c r="HC345" s="3"/>
      <c r="HD345" s="3"/>
      <c r="HE345" s="3"/>
      <c r="HF345" s="3"/>
      <c r="HG345" s="3"/>
    </row>
    <row r="346" spans="1:215" x14ac:dyDescent="0.25"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3"/>
      <c r="DL346" s="3"/>
      <c r="DM346" s="3"/>
      <c r="DN346" s="3"/>
      <c r="DO346" s="3"/>
      <c r="DP346" s="3"/>
      <c r="DQ346" s="3"/>
      <c r="DR346" s="3"/>
      <c r="DS346" s="3"/>
      <c r="DT346" s="3"/>
      <c r="DU346" s="3"/>
      <c r="DV346" s="3"/>
      <c r="DW346" s="3"/>
      <c r="DX346" s="3"/>
      <c r="DY346" s="3"/>
      <c r="DZ346" s="3"/>
      <c r="EA346" s="3"/>
      <c r="EB346" s="3"/>
      <c r="EC346" s="3"/>
      <c r="ED346" s="3"/>
      <c r="EE346" s="3"/>
      <c r="EF346" s="3"/>
      <c r="EG346" s="3"/>
      <c r="EH346" s="3"/>
      <c r="EI346" s="3"/>
      <c r="EJ346" s="3"/>
      <c r="EK346" s="3"/>
      <c r="EL346" s="3"/>
      <c r="EM346" s="3"/>
      <c r="EN346" s="3"/>
      <c r="EO346" s="3"/>
      <c r="EP346" s="3"/>
      <c r="EQ346" s="3"/>
      <c r="ER346" s="3"/>
      <c r="ES346" s="3"/>
      <c r="ET346" s="3"/>
      <c r="EU346" s="3"/>
      <c r="EV346" s="3"/>
      <c r="EW346" s="3"/>
      <c r="EX346" s="3"/>
      <c r="EY346" s="3"/>
      <c r="EZ346" s="3"/>
      <c r="FA346" s="3"/>
      <c r="FB346" s="3"/>
      <c r="FC346" s="3"/>
      <c r="FD346" s="3"/>
      <c r="FE346" s="3"/>
      <c r="FF346" s="3"/>
      <c r="FG346" s="3"/>
      <c r="FH346" s="3"/>
      <c r="FI346" s="3"/>
      <c r="FJ346" s="3"/>
      <c r="FK346" s="3"/>
      <c r="FL346" s="3"/>
      <c r="FM346" s="3"/>
      <c r="FN346" s="3"/>
      <c r="FO346" s="3"/>
      <c r="FP346" s="3"/>
      <c r="FQ346" s="3"/>
      <c r="FR346" s="3"/>
      <c r="FS346" s="3"/>
      <c r="FT346" s="3"/>
      <c r="FU346" s="3"/>
      <c r="FV346" s="3"/>
      <c r="FW346" s="3"/>
      <c r="FX346" s="3"/>
      <c r="FY346" s="3"/>
      <c r="FZ346" s="3"/>
      <c r="GA346" s="3"/>
      <c r="GB346" s="3"/>
      <c r="GC346" s="3"/>
      <c r="GD346" s="3"/>
      <c r="GE346" s="3"/>
      <c r="GF346" s="3"/>
      <c r="GG346" s="3"/>
      <c r="GH346" s="3"/>
      <c r="GI346" s="3"/>
      <c r="GJ346" s="3"/>
      <c r="GK346" s="3"/>
      <c r="GL346" s="3"/>
      <c r="GM346" s="3"/>
      <c r="GN346" s="3"/>
      <c r="GO346" s="3"/>
      <c r="GP346" s="3"/>
      <c r="GQ346" s="3"/>
      <c r="GR346" s="3"/>
      <c r="GS346" s="3"/>
      <c r="GT346" s="3"/>
      <c r="GU346" s="3"/>
      <c r="GV346" s="3"/>
      <c r="GW346" s="3"/>
      <c r="GX346" s="3"/>
      <c r="GY346" s="3"/>
      <c r="GZ346" s="3"/>
      <c r="HA346" s="3"/>
      <c r="HB346" s="3"/>
      <c r="HC346" s="3"/>
      <c r="HD346" s="3"/>
      <c r="HE346" s="3"/>
      <c r="HF346" s="3"/>
      <c r="HG346" s="3"/>
    </row>
    <row r="347" spans="1:215" x14ac:dyDescent="0.25"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3"/>
      <c r="FR347" s="3"/>
      <c r="FS347" s="3"/>
      <c r="FT347" s="3"/>
      <c r="FU347" s="3"/>
      <c r="FV347" s="3"/>
      <c r="FW347" s="3"/>
      <c r="FX347" s="3"/>
      <c r="FY347" s="3"/>
      <c r="FZ347" s="3"/>
      <c r="GA347" s="3"/>
      <c r="GB347" s="3"/>
      <c r="GC347" s="3"/>
      <c r="GD347" s="3"/>
      <c r="GE347" s="3"/>
      <c r="GF347" s="3"/>
      <c r="GG347" s="3"/>
      <c r="GH347" s="3"/>
      <c r="GI347" s="3"/>
      <c r="GJ347" s="3"/>
      <c r="GK347" s="3"/>
      <c r="GL347" s="3"/>
      <c r="GM347" s="3"/>
      <c r="GN347" s="3"/>
      <c r="GO347" s="3"/>
      <c r="GP347" s="3"/>
      <c r="GQ347" s="3"/>
      <c r="GR347" s="3"/>
      <c r="GS347" s="3"/>
      <c r="GT347" s="3"/>
      <c r="GU347" s="3"/>
      <c r="GV347" s="3"/>
      <c r="GW347" s="3"/>
      <c r="GX347" s="3"/>
      <c r="GY347" s="3"/>
      <c r="GZ347" s="3"/>
      <c r="HA347" s="3"/>
      <c r="HB347" s="3"/>
      <c r="HC347" s="3"/>
      <c r="HD347" s="3"/>
      <c r="HE347" s="3"/>
      <c r="HF347" s="3"/>
      <c r="HG347" s="3"/>
    </row>
    <row r="348" spans="1:215" x14ac:dyDescent="0.25"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3"/>
      <c r="FS348" s="3"/>
      <c r="FT348" s="3"/>
      <c r="FU348" s="3"/>
      <c r="FV348" s="3"/>
      <c r="FW348" s="3"/>
      <c r="FX348" s="3"/>
      <c r="FY348" s="3"/>
      <c r="FZ348" s="3"/>
      <c r="GA348" s="3"/>
      <c r="GB348" s="3"/>
      <c r="GC348" s="3"/>
      <c r="GD348" s="3"/>
      <c r="GE348" s="3"/>
      <c r="GF348" s="3"/>
      <c r="GG348" s="3"/>
      <c r="GH348" s="3"/>
      <c r="GI348" s="3"/>
      <c r="GJ348" s="3"/>
      <c r="GK348" s="3"/>
      <c r="GL348" s="3"/>
      <c r="GM348" s="3"/>
      <c r="GN348" s="3"/>
      <c r="GO348" s="3"/>
      <c r="GP348" s="3"/>
      <c r="GQ348" s="3"/>
      <c r="GR348" s="3"/>
      <c r="GS348" s="3"/>
      <c r="GT348" s="3"/>
      <c r="GU348" s="3"/>
      <c r="GV348" s="3"/>
      <c r="GW348" s="3"/>
      <c r="GX348" s="3"/>
      <c r="GY348" s="3"/>
      <c r="GZ348" s="3"/>
      <c r="HA348" s="3"/>
      <c r="HB348" s="3"/>
      <c r="HC348" s="3"/>
      <c r="HD348" s="3"/>
      <c r="HE348" s="3"/>
      <c r="HF348" s="3"/>
      <c r="HG348" s="3"/>
    </row>
    <row r="349" spans="1:215" x14ac:dyDescent="0.25"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3"/>
      <c r="FR349" s="3"/>
      <c r="FS349" s="3"/>
      <c r="FT349" s="3"/>
      <c r="FU349" s="3"/>
      <c r="FV349" s="3"/>
      <c r="FW349" s="3"/>
      <c r="FX349" s="3"/>
      <c r="FY349" s="3"/>
      <c r="FZ349" s="3"/>
      <c r="GA349" s="3"/>
      <c r="GB349" s="3"/>
      <c r="GC349" s="3"/>
      <c r="GD349" s="3"/>
      <c r="GE349" s="3"/>
      <c r="GF349" s="3"/>
      <c r="GG349" s="3"/>
      <c r="GH349" s="3"/>
      <c r="GI349" s="3"/>
      <c r="GJ349" s="3"/>
      <c r="GK349" s="3"/>
      <c r="GL349" s="3"/>
      <c r="GM349" s="3"/>
      <c r="GN349" s="3"/>
      <c r="GO349" s="3"/>
      <c r="GP349" s="3"/>
      <c r="GQ349" s="3"/>
      <c r="GR349" s="3"/>
      <c r="GS349" s="3"/>
      <c r="GT349" s="3"/>
      <c r="GU349" s="3"/>
      <c r="GV349" s="3"/>
      <c r="GW349" s="3"/>
      <c r="GX349" s="3"/>
      <c r="GY349" s="3"/>
      <c r="GZ349" s="3"/>
      <c r="HA349" s="3"/>
      <c r="HB349" s="3"/>
      <c r="HC349" s="3"/>
      <c r="HD349" s="3"/>
      <c r="HE349" s="3"/>
      <c r="HF349" s="3"/>
      <c r="HG349" s="3"/>
    </row>
    <row r="350" spans="1:215" x14ac:dyDescent="0.25"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  <c r="FF350" s="3"/>
      <c r="FG350" s="3"/>
      <c r="FH350" s="3"/>
      <c r="FI350" s="3"/>
      <c r="FJ350" s="3"/>
      <c r="FK350" s="3"/>
      <c r="FL350" s="3"/>
      <c r="FM350" s="3"/>
      <c r="FN350" s="3"/>
      <c r="FO350" s="3"/>
      <c r="FP350" s="3"/>
      <c r="FQ350" s="3"/>
      <c r="FR350" s="3"/>
      <c r="FS350" s="3"/>
      <c r="FT350" s="3"/>
      <c r="FU350" s="3"/>
      <c r="FV350" s="3"/>
      <c r="FW350" s="3"/>
      <c r="FX350" s="3"/>
      <c r="FY350" s="3"/>
      <c r="FZ350" s="3"/>
      <c r="GA350" s="3"/>
      <c r="GB350" s="3"/>
      <c r="GC350" s="3"/>
      <c r="GD350" s="3"/>
      <c r="GE350" s="3"/>
      <c r="GF350" s="3"/>
      <c r="GG350" s="3"/>
      <c r="GH350" s="3"/>
      <c r="GI350" s="3"/>
      <c r="GJ350" s="3"/>
      <c r="GK350" s="3"/>
      <c r="GL350" s="3"/>
      <c r="GM350" s="3"/>
      <c r="GN350" s="3"/>
      <c r="GO350" s="3"/>
      <c r="GP350" s="3"/>
      <c r="GQ350" s="3"/>
      <c r="GR350" s="3"/>
      <c r="GS350" s="3"/>
      <c r="GT350" s="3"/>
      <c r="GU350" s="3"/>
      <c r="GV350" s="3"/>
      <c r="GW350" s="3"/>
      <c r="GX350" s="3"/>
      <c r="GY350" s="3"/>
      <c r="GZ350" s="3"/>
      <c r="HA350" s="3"/>
      <c r="HB350" s="3"/>
      <c r="HC350" s="3"/>
      <c r="HD350" s="3"/>
      <c r="HE350" s="3"/>
      <c r="HF350" s="3"/>
      <c r="HG350" s="3"/>
    </row>
    <row r="351" spans="1:215" x14ac:dyDescent="0.25"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3"/>
      <c r="FS351" s="3"/>
      <c r="FT351" s="3"/>
      <c r="FU351" s="3"/>
      <c r="FV351" s="3"/>
      <c r="FW351" s="3"/>
      <c r="FX351" s="3"/>
      <c r="FY351" s="3"/>
      <c r="FZ351" s="3"/>
      <c r="GA351" s="3"/>
      <c r="GB351" s="3"/>
      <c r="GC351" s="3"/>
      <c r="GD351" s="3"/>
      <c r="GE351" s="3"/>
      <c r="GF351" s="3"/>
      <c r="GG351" s="3"/>
      <c r="GH351" s="3"/>
      <c r="GI351" s="3"/>
      <c r="GJ351" s="3"/>
      <c r="GK351" s="3"/>
      <c r="GL351" s="3"/>
      <c r="GM351" s="3"/>
      <c r="GN351" s="3"/>
      <c r="GO351" s="3"/>
      <c r="GP351" s="3"/>
      <c r="GQ351" s="3"/>
      <c r="GR351" s="3"/>
      <c r="GS351" s="3"/>
      <c r="GT351" s="3"/>
      <c r="GU351" s="3"/>
      <c r="GV351" s="3"/>
      <c r="GW351" s="3"/>
      <c r="GX351" s="3"/>
      <c r="GY351" s="3"/>
      <c r="GZ351" s="3"/>
      <c r="HA351" s="3"/>
      <c r="HB351" s="3"/>
      <c r="HC351" s="3"/>
      <c r="HD351" s="3"/>
      <c r="HE351" s="3"/>
      <c r="HF351" s="3"/>
      <c r="HG351" s="3"/>
    </row>
    <row r="352" spans="1:215" x14ac:dyDescent="0.25"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3"/>
      <c r="FR352" s="3"/>
      <c r="FS352" s="3"/>
      <c r="FT352" s="3"/>
      <c r="FU352" s="3"/>
      <c r="FV352" s="3"/>
      <c r="FW352" s="3"/>
      <c r="FX352" s="3"/>
      <c r="FY352" s="3"/>
      <c r="FZ352" s="3"/>
      <c r="GA352" s="3"/>
      <c r="GB352" s="3"/>
      <c r="GC352" s="3"/>
      <c r="GD352" s="3"/>
      <c r="GE352" s="3"/>
      <c r="GF352" s="3"/>
      <c r="GG352" s="3"/>
      <c r="GH352" s="3"/>
      <c r="GI352" s="3"/>
      <c r="GJ352" s="3"/>
      <c r="GK352" s="3"/>
      <c r="GL352" s="3"/>
      <c r="GM352" s="3"/>
      <c r="GN352" s="3"/>
      <c r="GO352" s="3"/>
      <c r="GP352" s="3"/>
      <c r="GQ352" s="3"/>
      <c r="GR352" s="3"/>
      <c r="GS352" s="3"/>
      <c r="GT352" s="3"/>
      <c r="GU352" s="3"/>
      <c r="GV352" s="3"/>
      <c r="GW352" s="3"/>
      <c r="GX352" s="3"/>
      <c r="GY352" s="3"/>
      <c r="GZ352" s="3"/>
      <c r="HA352" s="3"/>
      <c r="HB352" s="3"/>
      <c r="HC352" s="3"/>
      <c r="HD352" s="3"/>
      <c r="HE352" s="3"/>
      <c r="HF352" s="3"/>
      <c r="HG352" s="3"/>
    </row>
    <row r="353" spans="24:215" x14ac:dyDescent="0.25"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3"/>
      <c r="FR353" s="3"/>
      <c r="FS353" s="3"/>
      <c r="FT353" s="3"/>
      <c r="FU353" s="3"/>
      <c r="FV353" s="3"/>
      <c r="FW353" s="3"/>
      <c r="FX353" s="3"/>
      <c r="FY353" s="3"/>
      <c r="FZ353" s="3"/>
      <c r="GA353" s="3"/>
      <c r="GB353" s="3"/>
      <c r="GC353" s="3"/>
      <c r="GD353" s="3"/>
      <c r="GE353" s="3"/>
      <c r="GF353" s="3"/>
      <c r="GG353" s="3"/>
      <c r="GH353" s="3"/>
      <c r="GI353" s="3"/>
      <c r="GJ353" s="3"/>
      <c r="GK353" s="3"/>
      <c r="GL353" s="3"/>
      <c r="GM353" s="3"/>
      <c r="GN353" s="3"/>
      <c r="GO353" s="3"/>
      <c r="GP353" s="3"/>
      <c r="GQ353" s="3"/>
      <c r="GR353" s="3"/>
      <c r="GS353" s="3"/>
      <c r="GT353" s="3"/>
      <c r="GU353" s="3"/>
      <c r="GV353" s="3"/>
      <c r="GW353" s="3"/>
      <c r="GX353" s="3"/>
      <c r="GY353" s="3"/>
      <c r="GZ353" s="3"/>
      <c r="HA353" s="3"/>
      <c r="HB353" s="3"/>
      <c r="HC353" s="3"/>
      <c r="HD353" s="3"/>
      <c r="HE353" s="3"/>
      <c r="HF353" s="3"/>
      <c r="HG353" s="3"/>
    </row>
    <row r="354" spans="24:215" x14ac:dyDescent="0.25"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3"/>
      <c r="FS354" s="3"/>
      <c r="FT354" s="3"/>
      <c r="FU354" s="3"/>
      <c r="FV354" s="3"/>
      <c r="FW354" s="3"/>
      <c r="FX354" s="3"/>
      <c r="FY354" s="3"/>
      <c r="FZ354" s="3"/>
      <c r="GA354" s="3"/>
      <c r="GB354" s="3"/>
      <c r="GC354" s="3"/>
      <c r="GD354" s="3"/>
      <c r="GE354" s="3"/>
      <c r="GF354" s="3"/>
      <c r="GG354" s="3"/>
      <c r="GH354" s="3"/>
      <c r="GI354" s="3"/>
      <c r="GJ354" s="3"/>
      <c r="GK354" s="3"/>
      <c r="GL354" s="3"/>
      <c r="GM354" s="3"/>
      <c r="GN354" s="3"/>
      <c r="GO354" s="3"/>
      <c r="GP354" s="3"/>
      <c r="GQ354" s="3"/>
      <c r="GR354" s="3"/>
      <c r="GS354" s="3"/>
      <c r="GT354" s="3"/>
      <c r="GU354" s="3"/>
      <c r="GV354" s="3"/>
      <c r="GW354" s="3"/>
      <c r="GX354" s="3"/>
      <c r="GY354" s="3"/>
      <c r="GZ354" s="3"/>
      <c r="HA354" s="3"/>
      <c r="HB354" s="3"/>
      <c r="HC354" s="3"/>
      <c r="HD354" s="3"/>
      <c r="HE354" s="3"/>
      <c r="HF354" s="3"/>
      <c r="HG354" s="3"/>
    </row>
    <row r="355" spans="24:215" x14ac:dyDescent="0.25"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3"/>
      <c r="FR355" s="3"/>
      <c r="FS355" s="3"/>
      <c r="FT355" s="3"/>
      <c r="FU355" s="3"/>
      <c r="FV355" s="3"/>
      <c r="FW355" s="3"/>
      <c r="FX355" s="3"/>
      <c r="FY355" s="3"/>
      <c r="FZ355" s="3"/>
      <c r="GA355" s="3"/>
      <c r="GB355" s="3"/>
      <c r="GC355" s="3"/>
      <c r="GD355" s="3"/>
      <c r="GE355" s="3"/>
      <c r="GF355" s="3"/>
      <c r="GG355" s="3"/>
      <c r="GH355" s="3"/>
      <c r="GI355" s="3"/>
      <c r="GJ355" s="3"/>
      <c r="GK355" s="3"/>
      <c r="GL355" s="3"/>
      <c r="GM355" s="3"/>
      <c r="GN355" s="3"/>
      <c r="GO355" s="3"/>
      <c r="GP355" s="3"/>
      <c r="GQ355" s="3"/>
      <c r="GR355" s="3"/>
      <c r="GS355" s="3"/>
      <c r="GT355" s="3"/>
      <c r="GU355" s="3"/>
      <c r="GV355" s="3"/>
      <c r="GW355" s="3"/>
      <c r="GX355" s="3"/>
      <c r="GY355" s="3"/>
      <c r="GZ355" s="3"/>
      <c r="HA355" s="3"/>
      <c r="HB355" s="3"/>
      <c r="HC355" s="3"/>
      <c r="HD355" s="3"/>
      <c r="HE355" s="3"/>
      <c r="HF355" s="3"/>
      <c r="HG355" s="3"/>
    </row>
    <row r="356" spans="24:215" x14ac:dyDescent="0.25"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3"/>
      <c r="FR356" s="3"/>
      <c r="FS356" s="3"/>
      <c r="FT356" s="3"/>
      <c r="FU356" s="3"/>
      <c r="FV356" s="3"/>
      <c r="FW356" s="3"/>
      <c r="FX356" s="3"/>
      <c r="FY356" s="3"/>
      <c r="FZ356" s="3"/>
      <c r="GA356" s="3"/>
      <c r="GB356" s="3"/>
      <c r="GC356" s="3"/>
      <c r="GD356" s="3"/>
      <c r="GE356" s="3"/>
      <c r="GF356" s="3"/>
      <c r="GG356" s="3"/>
      <c r="GH356" s="3"/>
      <c r="GI356" s="3"/>
      <c r="GJ356" s="3"/>
      <c r="GK356" s="3"/>
      <c r="GL356" s="3"/>
      <c r="GM356" s="3"/>
      <c r="GN356" s="3"/>
      <c r="GO356" s="3"/>
      <c r="GP356" s="3"/>
      <c r="GQ356" s="3"/>
      <c r="GR356" s="3"/>
      <c r="GS356" s="3"/>
      <c r="GT356" s="3"/>
      <c r="GU356" s="3"/>
      <c r="GV356" s="3"/>
      <c r="GW356" s="3"/>
      <c r="GX356" s="3"/>
      <c r="GY356" s="3"/>
      <c r="GZ356" s="3"/>
      <c r="HA356" s="3"/>
      <c r="HB356" s="3"/>
      <c r="HC356" s="3"/>
      <c r="HD356" s="3"/>
      <c r="HE356" s="3"/>
      <c r="HF356" s="3"/>
      <c r="HG356" s="3"/>
    </row>
    <row r="357" spans="24:215" x14ac:dyDescent="0.25"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3"/>
      <c r="FR357" s="3"/>
      <c r="FS357" s="3"/>
      <c r="FT357" s="3"/>
      <c r="FU357" s="3"/>
      <c r="FV357" s="3"/>
      <c r="FW357" s="3"/>
      <c r="FX357" s="3"/>
      <c r="FY357" s="3"/>
      <c r="FZ357" s="3"/>
      <c r="GA357" s="3"/>
      <c r="GB357" s="3"/>
      <c r="GC357" s="3"/>
      <c r="GD357" s="3"/>
      <c r="GE357" s="3"/>
      <c r="GF357" s="3"/>
      <c r="GG357" s="3"/>
      <c r="GH357" s="3"/>
      <c r="GI357" s="3"/>
      <c r="GJ357" s="3"/>
      <c r="GK357" s="3"/>
      <c r="GL357" s="3"/>
      <c r="GM357" s="3"/>
      <c r="GN357" s="3"/>
      <c r="GO357" s="3"/>
      <c r="GP357" s="3"/>
      <c r="GQ357" s="3"/>
      <c r="GR357" s="3"/>
      <c r="GS357" s="3"/>
      <c r="GT357" s="3"/>
      <c r="GU357" s="3"/>
      <c r="GV357" s="3"/>
      <c r="GW357" s="3"/>
      <c r="GX357" s="3"/>
      <c r="GY357" s="3"/>
      <c r="GZ357" s="3"/>
      <c r="HA357" s="3"/>
      <c r="HB357" s="3"/>
      <c r="HC357" s="3"/>
      <c r="HD357" s="3"/>
      <c r="HE357" s="3"/>
      <c r="HF357" s="3"/>
      <c r="HG357" s="3"/>
    </row>
    <row r="358" spans="24:215" x14ac:dyDescent="0.25"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3"/>
      <c r="FR358" s="3"/>
      <c r="FS358" s="3"/>
      <c r="FT358" s="3"/>
      <c r="FU358" s="3"/>
      <c r="FV358" s="3"/>
      <c r="FW358" s="3"/>
      <c r="FX358" s="3"/>
      <c r="FY358" s="3"/>
      <c r="FZ358" s="3"/>
      <c r="GA358" s="3"/>
      <c r="GB358" s="3"/>
      <c r="GC358" s="3"/>
      <c r="GD358" s="3"/>
      <c r="GE358" s="3"/>
      <c r="GF358" s="3"/>
      <c r="GG358" s="3"/>
      <c r="GH358" s="3"/>
      <c r="GI358" s="3"/>
      <c r="GJ358" s="3"/>
      <c r="GK358" s="3"/>
      <c r="GL358" s="3"/>
      <c r="GM358" s="3"/>
      <c r="GN358" s="3"/>
      <c r="GO358" s="3"/>
      <c r="GP358" s="3"/>
      <c r="GQ358" s="3"/>
      <c r="GR358" s="3"/>
      <c r="GS358" s="3"/>
      <c r="GT358" s="3"/>
      <c r="GU358" s="3"/>
      <c r="GV358" s="3"/>
      <c r="GW358" s="3"/>
      <c r="GX358" s="3"/>
      <c r="GY358" s="3"/>
      <c r="GZ358" s="3"/>
      <c r="HA358" s="3"/>
      <c r="HB358" s="3"/>
      <c r="HC358" s="3"/>
      <c r="HD358" s="3"/>
      <c r="HE358" s="3"/>
      <c r="HF358" s="3"/>
      <c r="HG358" s="3"/>
    </row>
    <row r="359" spans="24:215" x14ac:dyDescent="0.25"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3"/>
      <c r="FS359" s="3"/>
      <c r="FT359" s="3"/>
      <c r="FU359" s="3"/>
      <c r="FV359" s="3"/>
      <c r="FW359" s="3"/>
      <c r="FX359" s="3"/>
      <c r="FY359" s="3"/>
      <c r="FZ359" s="3"/>
      <c r="GA359" s="3"/>
      <c r="GB359" s="3"/>
      <c r="GC359" s="3"/>
      <c r="GD359" s="3"/>
      <c r="GE359" s="3"/>
      <c r="GF359" s="3"/>
      <c r="GG359" s="3"/>
      <c r="GH359" s="3"/>
      <c r="GI359" s="3"/>
      <c r="GJ359" s="3"/>
      <c r="GK359" s="3"/>
      <c r="GL359" s="3"/>
      <c r="GM359" s="3"/>
      <c r="GN359" s="3"/>
      <c r="GO359" s="3"/>
      <c r="GP359" s="3"/>
      <c r="GQ359" s="3"/>
      <c r="GR359" s="3"/>
      <c r="GS359" s="3"/>
      <c r="GT359" s="3"/>
      <c r="GU359" s="3"/>
      <c r="GV359" s="3"/>
      <c r="GW359" s="3"/>
      <c r="GX359" s="3"/>
      <c r="GY359" s="3"/>
      <c r="GZ359" s="3"/>
      <c r="HA359" s="3"/>
      <c r="HB359" s="3"/>
      <c r="HC359" s="3"/>
      <c r="HD359" s="3"/>
      <c r="HE359" s="3"/>
      <c r="HF359" s="3"/>
      <c r="HG359" s="3"/>
    </row>
    <row r="360" spans="24:215" x14ac:dyDescent="0.25"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3"/>
      <c r="FQ360" s="3"/>
      <c r="FR360" s="3"/>
      <c r="FS360" s="3"/>
      <c r="FT360" s="3"/>
      <c r="FU360" s="3"/>
      <c r="FV360" s="3"/>
      <c r="FW360" s="3"/>
      <c r="FX360" s="3"/>
      <c r="FY360" s="3"/>
      <c r="FZ360" s="3"/>
      <c r="GA360" s="3"/>
      <c r="GB360" s="3"/>
      <c r="GC360" s="3"/>
      <c r="GD360" s="3"/>
      <c r="GE360" s="3"/>
      <c r="GF360" s="3"/>
      <c r="GG360" s="3"/>
      <c r="GH360" s="3"/>
      <c r="GI360" s="3"/>
      <c r="GJ360" s="3"/>
      <c r="GK360" s="3"/>
      <c r="GL360" s="3"/>
      <c r="GM360" s="3"/>
      <c r="GN360" s="3"/>
      <c r="GO360" s="3"/>
      <c r="GP360" s="3"/>
      <c r="GQ360" s="3"/>
      <c r="GR360" s="3"/>
      <c r="GS360" s="3"/>
      <c r="GT360" s="3"/>
      <c r="GU360" s="3"/>
      <c r="GV360" s="3"/>
      <c r="GW360" s="3"/>
      <c r="GX360" s="3"/>
      <c r="GY360" s="3"/>
      <c r="GZ360" s="3"/>
      <c r="HA360" s="3"/>
      <c r="HB360" s="3"/>
      <c r="HC360" s="3"/>
      <c r="HD360" s="3"/>
      <c r="HE360" s="3"/>
      <c r="HF360" s="3"/>
      <c r="HG360" s="3"/>
    </row>
    <row r="361" spans="24:215" x14ac:dyDescent="0.25"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3"/>
      <c r="FR361" s="3"/>
      <c r="FS361" s="3"/>
      <c r="FT361" s="3"/>
      <c r="FU361" s="3"/>
      <c r="FV361" s="3"/>
      <c r="FW361" s="3"/>
      <c r="FX361" s="3"/>
      <c r="FY361" s="3"/>
      <c r="FZ361" s="3"/>
      <c r="GA361" s="3"/>
      <c r="GB361" s="3"/>
      <c r="GC361" s="3"/>
      <c r="GD361" s="3"/>
      <c r="GE361" s="3"/>
      <c r="GF361" s="3"/>
      <c r="GG361" s="3"/>
      <c r="GH361" s="3"/>
      <c r="GI361" s="3"/>
      <c r="GJ361" s="3"/>
      <c r="GK361" s="3"/>
      <c r="GL361" s="3"/>
      <c r="GM361" s="3"/>
      <c r="GN361" s="3"/>
      <c r="GO361" s="3"/>
      <c r="GP361" s="3"/>
      <c r="GQ361" s="3"/>
      <c r="GR361" s="3"/>
      <c r="GS361" s="3"/>
      <c r="GT361" s="3"/>
      <c r="GU361" s="3"/>
      <c r="GV361" s="3"/>
      <c r="GW361" s="3"/>
      <c r="GX361" s="3"/>
      <c r="GY361" s="3"/>
      <c r="GZ361" s="3"/>
      <c r="HA361" s="3"/>
      <c r="HB361" s="3"/>
      <c r="HC361" s="3"/>
      <c r="HD361" s="3"/>
      <c r="HE361" s="3"/>
      <c r="HF361" s="3"/>
      <c r="HG361" s="3"/>
    </row>
    <row r="362" spans="24:215" x14ac:dyDescent="0.25"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3"/>
      <c r="FS362" s="3"/>
      <c r="FT362" s="3"/>
      <c r="FU362" s="3"/>
      <c r="FV362" s="3"/>
      <c r="FW362" s="3"/>
      <c r="FX362" s="3"/>
      <c r="FY362" s="3"/>
      <c r="FZ362" s="3"/>
      <c r="GA362" s="3"/>
      <c r="GB362" s="3"/>
      <c r="GC362" s="3"/>
      <c r="GD362" s="3"/>
      <c r="GE362" s="3"/>
      <c r="GF362" s="3"/>
      <c r="GG362" s="3"/>
      <c r="GH362" s="3"/>
      <c r="GI362" s="3"/>
      <c r="GJ362" s="3"/>
      <c r="GK362" s="3"/>
      <c r="GL362" s="3"/>
      <c r="GM362" s="3"/>
      <c r="GN362" s="3"/>
      <c r="GO362" s="3"/>
      <c r="GP362" s="3"/>
      <c r="GQ362" s="3"/>
      <c r="GR362" s="3"/>
      <c r="GS362" s="3"/>
      <c r="GT362" s="3"/>
      <c r="GU362" s="3"/>
      <c r="GV362" s="3"/>
      <c r="GW362" s="3"/>
      <c r="GX362" s="3"/>
      <c r="GY362" s="3"/>
      <c r="GZ362" s="3"/>
      <c r="HA362" s="3"/>
      <c r="HB362" s="3"/>
      <c r="HC362" s="3"/>
      <c r="HD362" s="3"/>
      <c r="HE362" s="3"/>
      <c r="HF362" s="3"/>
      <c r="HG362" s="3"/>
    </row>
    <row r="363" spans="24:215" x14ac:dyDescent="0.25"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3"/>
      <c r="FS363" s="3"/>
      <c r="FT363" s="3"/>
      <c r="FU363" s="3"/>
      <c r="FV363" s="3"/>
      <c r="FW363" s="3"/>
      <c r="FX363" s="3"/>
      <c r="FY363" s="3"/>
      <c r="FZ363" s="3"/>
      <c r="GA363" s="3"/>
      <c r="GB363" s="3"/>
      <c r="GC363" s="3"/>
      <c r="GD363" s="3"/>
      <c r="GE363" s="3"/>
      <c r="GF363" s="3"/>
      <c r="GG363" s="3"/>
      <c r="GH363" s="3"/>
      <c r="GI363" s="3"/>
      <c r="GJ363" s="3"/>
      <c r="GK363" s="3"/>
      <c r="GL363" s="3"/>
      <c r="GM363" s="3"/>
      <c r="GN363" s="3"/>
      <c r="GO363" s="3"/>
      <c r="GP363" s="3"/>
      <c r="GQ363" s="3"/>
      <c r="GR363" s="3"/>
      <c r="GS363" s="3"/>
      <c r="GT363" s="3"/>
      <c r="GU363" s="3"/>
      <c r="GV363" s="3"/>
      <c r="GW363" s="3"/>
      <c r="GX363" s="3"/>
      <c r="GY363" s="3"/>
      <c r="GZ363" s="3"/>
      <c r="HA363" s="3"/>
      <c r="HB363" s="3"/>
      <c r="HC363" s="3"/>
      <c r="HD363" s="3"/>
      <c r="HE363" s="3"/>
      <c r="HF363" s="3"/>
      <c r="HG363" s="3"/>
    </row>
    <row r="364" spans="24:215" x14ac:dyDescent="0.25"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3"/>
      <c r="FU364" s="3"/>
      <c r="FV364" s="3"/>
      <c r="FW364" s="3"/>
      <c r="FX364" s="3"/>
      <c r="FY364" s="3"/>
      <c r="FZ364" s="3"/>
      <c r="GA364" s="3"/>
      <c r="GB364" s="3"/>
      <c r="GC364" s="3"/>
      <c r="GD364" s="3"/>
      <c r="GE364" s="3"/>
      <c r="GF364" s="3"/>
      <c r="GG364" s="3"/>
      <c r="GH364" s="3"/>
      <c r="GI364" s="3"/>
      <c r="GJ364" s="3"/>
      <c r="GK364" s="3"/>
      <c r="GL364" s="3"/>
      <c r="GM364" s="3"/>
      <c r="GN364" s="3"/>
      <c r="GO364" s="3"/>
      <c r="GP364" s="3"/>
      <c r="GQ364" s="3"/>
      <c r="GR364" s="3"/>
      <c r="GS364" s="3"/>
      <c r="GT364" s="3"/>
      <c r="GU364" s="3"/>
      <c r="GV364" s="3"/>
      <c r="GW364" s="3"/>
      <c r="GX364" s="3"/>
      <c r="GY364" s="3"/>
      <c r="GZ364" s="3"/>
      <c r="HA364" s="3"/>
      <c r="HB364" s="3"/>
      <c r="HC364" s="3"/>
      <c r="HD364" s="3"/>
      <c r="HE364" s="3"/>
      <c r="HF364" s="3"/>
      <c r="HG364" s="3"/>
    </row>
    <row r="365" spans="24:215" x14ac:dyDescent="0.25"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3"/>
      <c r="FS365" s="3"/>
      <c r="FT365" s="3"/>
      <c r="FU365" s="3"/>
      <c r="FV365" s="3"/>
      <c r="FW365" s="3"/>
      <c r="FX365" s="3"/>
      <c r="FY365" s="3"/>
      <c r="FZ365" s="3"/>
      <c r="GA365" s="3"/>
      <c r="GB365" s="3"/>
      <c r="GC365" s="3"/>
      <c r="GD365" s="3"/>
      <c r="GE365" s="3"/>
      <c r="GF365" s="3"/>
      <c r="GG365" s="3"/>
      <c r="GH365" s="3"/>
      <c r="GI365" s="3"/>
      <c r="GJ365" s="3"/>
      <c r="GK365" s="3"/>
      <c r="GL365" s="3"/>
      <c r="GM365" s="3"/>
      <c r="GN365" s="3"/>
      <c r="GO365" s="3"/>
      <c r="GP365" s="3"/>
      <c r="GQ365" s="3"/>
      <c r="GR365" s="3"/>
      <c r="GS365" s="3"/>
      <c r="GT365" s="3"/>
      <c r="GU365" s="3"/>
      <c r="GV365" s="3"/>
      <c r="GW365" s="3"/>
      <c r="GX365" s="3"/>
      <c r="GY365" s="3"/>
      <c r="GZ365" s="3"/>
      <c r="HA365" s="3"/>
      <c r="HB365" s="3"/>
      <c r="HC365" s="3"/>
      <c r="HD365" s="3"/>
      <c r="HE365" s="3"/>
      <c r="HF365" s="3"/>
      <c r="HG365" s="3"/>
    </row>
    <row r="366" spans="24:215" x14ac:dyDescent="0.25"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3"/>
      <c r="FR366" s="3"/>
      <c r="FS366" s="3"/>
      <c r="FT366" s="3"/>
      <c r="FU366" s="3"/>
      <c r="FV366" s="3"/>
      <c r="FW366" s="3"/>
      <c r="FX366" s="3"/>
      <c r="FY366" s="3"/>
      <c r="FZ366" s="3"/>
      <c r="GA366" s="3"/>
      <c r="GB366" s="3"/>
      <c r="GC366" s="3"/>
      <c r="GD366" s="3"/>
      <c r="GE366" s="3"/>
      <c r="GF366" s="3"/>
      <c r="GG366" s="3"/>
      <c r="GH366" s="3"/>
      <c r="GI366" s="3"/>
      <c r="GJ366" s="3"/>
      <c r="GK366" s="3"/>
      <c r="GL366" s="3"/>
      <c r="GM366" s="3"/>
      <c r="GN366" s="3"/>
      <c r="GO366" s="3"/>
      <c r="GP366" s="3"/>
      <c r="GQ366" s="3"/>
      <c r="GR366" s="3"/>
      <c r="GS366" s="3"/>
      <c r="GT366" s="3"/>
      <c r="GU366" s="3"/>
      <c r="GV366" s="3"/>
      <c r="GW366" s="3"/>
      <c r="GX366" s="3"/>
      <c r="GY366" s="3"/>
      <c r="GZ366" s="3"/>
      <c r="HA366" s="3"/>
      <c r="HB366" s="3"/>
      <c r="HC366" s="3"/>
      <c r="HD366" s="3"/>
      <c r="HE366" s="3"/>
      <c r="HF366" s="3"/>
      <c r="HG366" s="3"/>
    </row>
    <row r="367" spans="24:215" x14ac:dyDescent="0.25"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3"/>
      <c r="FR367" s="3"/>
      <c r="FS367" s="3"/>
      <c r="FT367" s="3"/>
      <c r="FU367" s="3"/>
      <c r="FV367" s="3"/>
      <c r="FW367" s="3"/>
      <c r="FX367" s="3"/>
      <c r="FY367" s="3"/>
      <c r="FZ367" s="3"/>
      <c r="GA367" s="3"/>
      <c r="GB367" s="3"/>
      <c r="GC367" s="3"/>
      <c r="GD367" s="3"/>
      <c r="GE367" s="3"/>
      <c r="GF367" s="3"/>
      <c r="GG367" s="3"/>
      <c r="GH367" s="3"/>
      <c r="GI367" s="3"/>
      <c r="GJ367" s="3"/>
      <c r="GK367" s="3"/>
      <c r="GL367" s="3"/>
      <c r="GM367" s="3"/>
      <c r="GN367" s="3"/>
      <c r="GO367" s="3"/>
      <c r="GP367" s="3"/>
      <c r="GQ367" s="3"/>
      <c r="GR367" s="3"/>
      <c r="GS367" s="3"/>
      <c r="GT367" s="3"/>
      <c r="GU367" s="3"/>
      <c r="GV367" s="3"/>
      <c r="GW367" s="3"/>
      <c r="GX367" s="3"/>
      <c r="GY367" s="3"/>
      <c r="GZ367" s="3"/>
      <c r="HA367" s="3"/>
      <c r="HB367" s="3"/>
      <c r="HC367" s="3"/>
      <c r="HD367" s="3"/>
      <c r="HE367" s="3"/>
      <c r="HF367" s="3"/>
      <c r="HG367" s="3"/>
    </row>
    <row r="368" spans="24:215" x14ac:dyDescent="0.25"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3"/>
      <c r="FR368" s="3"/>
      <c r="FS368" s="3"/>
      <c r="FT368" s="3"/>
      <c r="FU368" s="3"/>
      <c r="FV368" s="3"/>
      <c r="FW368" s="3"/>
      <c r="FX368" s="3"/>
      <c r="FY368" s="3"/>
      <c r="FZ368" s="3"/>
      <c r="GA368" s="3"/>
      <c r="GB368" s="3"/>
      <c r="GC368" s="3"/>
      <c r="GD368" s="3"/>
      <c r="GE368" s="3"/>
      <c r="GF368" s="3"/>
      <c r="GG368" s="3"/>
      <c r="GH368" s="3"/>
      <c r="GI368" s="3"/>
      <c r="GJ368" s="3"/>
      <c r="GK368" s="3"/>
      <c r="GL368" s="3"/>
      <c r="GM368" s="3"/>
      <c r="GN368" s="3"/>
      <c r="GO368" s="3"/>
      <c r="GP368" s="3"/>
      <c r="GQ368" s="3"/>
      <c r="GR368" s="3"/>
      <c r="GS368" s="3"/>
      <c r="GT368" s="3"/>
      <c r="GU368" s="3"/>
      <c r="GV368" s="3"/>
      <c r="GW368" s="3"/>
      <c r="GX368" s="3"/>
      <c r="GY368" s="3"/>
      <c r="GZ368" s="3"/>
      <c r="HA368" s="3"/>
      <c r="HB368" s="3"/>
      <c r="HC368" s="3"/>
      <c r="HD368" s="3"/>
      <c r="HE368" s="3"/>
      <c r="HF368" s="3"/>
      <c r="HG368" s="3"/>
    </row>
    <row r="369" spans="24:215" x14ac:dyDescent="0.25"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3"/>
      <c r="FR369" s="3"/>
      <c r="FS369" s="3"/>
      <c r="FT369" s="3"/>
      <c r="FU369" s="3"/>
      <c r="FV369" s="3"/>
      <c r="FW369" s="3"/>
      <c r="FX369" s="3"/>
      <c r="FY369" s="3"/>
      <c r="FZ369" s="3"/>
      <c r="GA369" s="3"/>
      <c r="GB369" s="3"/>
      <c r="GC369" s="3"/>
      <c r="GD369" s="3"/>
      <c r="GE369" s="3"/>
      <c r="GF369" s="3"/>
      <c r="GG369" s="3"/>
      <c r="GH369" s="3"/>
      <c r="GI369" s="3"/>
      <c r="GJ369" s="3"/>
      <c r="GK369" s="3"/>
      <c r="GL369" s="3"/>
      <c r="GM369" s="3"/>
      <c r="GN369" s="3"/>
      <c r="GO369" s="3"/>
      <c r="GP369" s="3"/>
      <c r="GQ369" s="3"/>
      <c r="GR369" s="3"/>
      <c r="GS369" s="3"/>
      <c r="GT369" s="3"/>
      <c r="GU369" s="3"/>
      <c r="GV369" s="3"/>
      <c r="GW369" s="3"/>
      <c r="GX369" s="3"/>
      <c r="GY369" s="3"/>
      <c r="GZ369" s="3"/>
      <c r="HA369" s="3"/>
      <c r="HB369" s="3"/>
      <c r="HC369" s="3"/>
      <c r="HD369" s="3"/>
      <c r="HE369" s="3"/>
      <c r="HF369" s="3"/>
      <c r="HG369" s="3"/>
    </row>
    <row r="370" spans="24:215" x14ac:dyDescent="0.25"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3"/>
      <c r="FS370" s="3"/>
      <c r="FT370" s="3"/>
      <c r="FU370" s="3"/>
      <c r="FV370" s="3"/>
      <c r="FW370" s="3"/>
      <c r="FX370" s="3"/>
      <c r="FY370" s="3"/>
      <c r="FZ370" s="3"/>
      <c r="GA370" s="3"/>
      <c r="GB370" s="3"/>
      <c r="GC370" s="3"/>
      <c r="GD370" s="3"/>
      <c r="GE370" s="3"/>
      <c r="GF370" s="3"/>
      <c r="GG370" s="3"/>
      <c r="GH370" s="3"/>
      <c r="GI370" s="3"/>
      <c r="GJ370" s="3"/>
      <c r="GK370" s="3"/>
      <c r="GL370" s="3"/>
      <c r="GM370" s="3"/>
      <c r="GN370" s="3"/>
      <c r="GO370" s="3"/>
      <c r="GP370" s="3"/>
      <c r="GQ370" s="3"/>
      <c r="GR370" s="3"/>
      <c r="GS370" s="3"/>
      <c r="GT370" s="3"/>
      <c r="GU370" s="3"/>
      <c r="GV370" s="3"/>
      <c r="GW370" s="3"/>
      <c r="GX370" s="3"/>
      <c r="GY370" s="3"/>
      <c r="GZ370" s="3"/>
      <c r="HA370" s="3"/>
      <c r="HB370" s="3"/>
      <c r="HC370" s="3"/>
      <c r="HD370" s="3"/>
      <c r="HE370" s="3"/>
      <c r="HF370" s="3"/>
      <c r="HG370" s="3"/>
    </row>
    <row r="371" spans="24:215" x14ac:dyDescent="0.25"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3"/>
      <c r="FR371" s="3"/>
      <c r="FS371" s="3"/>
      <c r="FT371" s="3"/>
      <c r="FU371" s="3"/>
      <c r="FV371" s="3"/>
      <c r="FW371" s="3"/>
      <c r="FX371" s="3"/>
      <c r="FY371" s="3"/>
      <c r="FZ371" s="3"/>
      <c r="GA371" s="3"/>
      <c r="GB371" s="3"/>
      <c r="GC371" s="3"/>
      <c r="GD371" s="3"/>
      <c r="GE371" s="3"/>
      <c r="GF371" s="3"/>
      <c r="GG371" s="3"/>
      <c r="GH371" s="3"/>
      <c r="GI371" s="3"/>
      <c r="GJ371" s="3"/>
      <c r="GK371" s="3"/>
      <c r="GL371" s="3"/>
      <c r="GM371" s="3"/>
      <c r="GN371" s="3"/>
      <c r="GO371" s="3"/>
      <c r="GP371" s="3"/>
      <c r="GQ371" s="3"/>
      <c r="GR371" s="3"/>
      <c r="GS371" s="3"/>
      <c r="GT371" s="3"/>
      <c r="GU371" s="3"/>
      <c r="GV371" s="3"/>
      <c r="GW371" s="3"/>
      <c r="GX371" s="3"/>
      <c r="GY371" s="3"/>
      <c r="GZ371" s="3"/>
      <c r="HA371" s="3"/>
      <c r="HB371" s="3"/>
      <c r="HC371" s="3"/>
      <c r="HD371" s="3"/>
      <c r="HE371" s="3"/>
      <c r="HF371" s="3"/>
      <c r="HG371" s="3"/>
    </row>
    <row r="372" spans="24:215" x14ac:dyDescent="0.25"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3"/>
      <c r="FS372" s="3"/>
      <c r="FT372" s="3"/>
      <c r="FU372" s="3"/>
      <c r="FV372" s="3"/>
      <c r="FW372" s="3"/>
      <c r="FX372" s="3"/>
      <c r="FY372" s="3"/>
      <c r="FZ372" s="3"/>
      <c r="GA372" s="3"/>
      <c r="GB372" s="3"/>
      <c r="GC372" s="3"/>
      <c r="GD372" s="3"/>
      <c r="GE372" s="3"/>
      <c r="GF372" s="3"/>
      <c r="GG372" s="3"/>
      <c r="GH372" s="3"/>
      <c r="GI372" s="3"/>
      <c r="GJ372" s="3"/>
      <c r="GK372" s="3"/>
      <c r="GL372" s="3"/>
      <c r="GM372" s="3"/>
      <c r="GN372" s="3"/>
      <c r="GO372" s="3"/>
      <c r="GP372" s="3"/>
      <c r="GQ372" s="3"/>
      <c r="GR372" s="3"/>
      <c r="GS372" s="3"/>
      <c r="GT372" s="3"/>
      <c r="GU372" s="3"/>
      <c r="GV372" s="3"/>
      <c r="GW372" s="3"/>
      <c r="GX372" s="3"/>
      <c r="GY372" s="3"/>
      <c r="GZ372" s="3"/>
      <c r="HA372" s="3"/>
      <c r="HB372" s="3"/>
      <c r="HC372" s="3"/>
      <c r="HD372" s="3"/>
      <c r="HE372" s="3"/>
      <c r="HF372" s="3"/>
      <c r="HG372" s="3"/>
    </row>
    <row r="373" spans="24:215" x14ac:dyDescent="0.25"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3"/>
      <c r="FR373" s="3"/>
      <c r="FS373" s="3"/>
      <c r="FT373" s="3"/>
      <c r="FU373" s="3"/>
      <c r="FV373" s="3"/>
      <c r="FW373" s="3"/>
      <c r="FX373" s="3"/>
      <c r="FY373" s="3"/>
      <c r="FZ373" s="3"/>
      <c r="GA373" s="3"/>
      <c r="GB373" s="3"/>
      <c r="GC373" s="3"/>
      <c r="GD373" s="3"/>
      <c r="GE373" s="3"/>
      <c r="GF373" s="3"/>
      <c r="GG373" s="3"/>
      <c r="GH373" s="3"/>
      <c r="GI373" s="3"/>
      <c r="GJ373" s="3"/>
      <c r="GK373" s="3"/>
      <c r="GL373" s="3"/>
      <c r="GM373" s="3"/>
      <c r="GN373" s="3"/>
      <c r="GO373" s="3"/>
      <c r="GP373" s="3"/>
      <c r="GQ373" s="3"/>
      <c r="GR373" s="3"/>
      <c r="GS373" s="3"/>
      <c r="GT373" s="3"/>
      <c r="GU373" s="3"/>
      <c r="GV373" s="3"/>
      <c r="GW373" s="3"/>
      <c r="GX373" s="3"/>
      <c r="GY373" s="3"/>
      <c r="GZ373" s="3"/>
      <c r="HA373" s="3"/>
      <c r="HB373" s="3"/>
      <c r="HC373" s="3"/>
      <c r="HD373" s="3"/>
      <c r="HE373" s="3"/>
      <c r="HF373" s="3"/>
      <c r="HG373" s="3"/>
    </row>
    <row r="374" spans="24:215" x14ac:dyDescent="0.25"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3"/>
      <c r="FR374" s="3"/>
      <c r="FS374" s="3"/>
      <c r="FT374" s="3"/>
      <c r="FU374" s="3"/>
      <c r="FV374" s="3"/>
      <c r="FW374" s="3"/>
      <c r="FX374" s="3"/>
      <c r="FY374" s="3"/>
      <c r="FZ374" s="3"/>
      <c r="GA374" s="3"/>
      <c r="GB374" s="3"/>
      <c r="GC374" s="3"/>
      <c r="GD374" s="3"/>
      <c r="GE374" s="3"/>
      <c r="GF374" s="3"/>
      <c r="GG374" s="3"/>
      <c r="GH374" s="3"/>
      <c r="GI374" s="3"/>
      <c r="GJ374" s="3"/>
      <c r="GK374" s="3"/>
      <c r="GL374" s="3"/>
      <c r="GM374" s="3"/>
      <c r="GN374" s="3"/>
      <c r="GO374" s="3"/>
      <c r="GP374" s="3"/>
      <c r="GQ374" s="3"/>
      <c r="GR374" s="3"/>
      <c r="GS374" s="3"/>
      <c r="GT374" s="3"/>
      <c r="GU374" s="3"/>
      <c r="GV374" s="3"/>
      <c r="GW374" s="3"/>
      <c r="GX374" s="3"/>
      <c r="GY374" s="3"/>
      <c r="GZ374" s="3"/>
      <c r="HA374" s="3"/>
      <c r="HB374" s="3"/>
      <c r="HC374" s="3"/>
      <c r="HD374" s="3"/>
      <c r="HE374" s="3"/>
      <c r="HF374" s="3"/>
      <c r="HG374" s="3"/>
    </row>
    <row r="375" spans="24:215" x14ac:dyDescent="0.25"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3"/>
      <c r="FR375" s="3"/>
      <c r="FS375" s="3"/>
      <c r="FT375" s="3"/>
      <c r="FU375" s="3"/>
      <c r="FV375" s="3"/>
      <c r="FW375" s="3"/>
      <c r="FX375" s="3"/>
      <c r="FY375" s="3"/>
      <c r="FZ375" s="3"/>
      <c r="GA375" s="3"/>
      <c r="GB375" s="3"/>
      <c r="GC375" s="3"/>
      <c r="GD375" s="3"/>
      <c r="GE375" s="3"/>
      <c r="GF375" s="3"/>
      <c r="GG375" s="3"/>
      <c r="GH375" s="3"/>
      <c r="GI375" s="3"/>
      <c r="GJ375" s="3"/>
      <c r="GK375" s="3"/>
      <c r="GL375" s="3"/>
      <c r="GM375" s="3"/>
      <c r="GN375" s="3"/>
      <c r="GO375" s="3"/>
      <c r="GP375" s="3"/>
      <c r="GQ375" s="3"/>
      <c r="GR375" s="3"/>
      <c r="GS375" s="3"/>
      <c r="GT375" s="3"/>
      <c r="GU375" s="3"/>
      <c r="GV375" s="3"/>
      <c r="GW375" s="3"/>
      <c r="GX375" s="3"/>
      <c r="GY375" s="3"/>
      <c r="GZ375" s="3"/>
      <c r="HA375" s="3"/>
      <c r="HB375" s="3"/>
      <c r="HC375" s="3"/>
      <c r="HD375" s="3"/>
      <c r="HE375" s="3"/>
      <c r="HF375" s="3"/>
      <c r="HG375" s="3"/>
    </row>
    <row r="376" spans="24:215" x14ac:dyDescent="0.25"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3"/>
      <c r="FR376" s="3"/>
      <c r="FS376" s="3"/>
      <c r="FT376" s="3"/>
      <c r="FU376" s="3"/>
      <c r="FV376" s="3"/>
      <c r="FW376" s="3"/>
      <c r="FX376" s="3"/>
      <c r="FY376" s="3"/>
      <c r="FZ376" s="3"/>
      <c r="GA376" s="3"/>
      <c r="GB376" s="3"/>
      <c r="GC376" s="3"/>
      <c r="GD376" s="3"/>
      <c r="GE376" s="3"/>
      <c r="GF376" s="3"/>
      <c r="GG376" s="3"/>
      <c r="GH376" s="3"/>
      <c r="GI376" s="3"/>
      <c r="GJ376" s="3"/>
      <c r="GK376" s="3"/>
      <c r="GL376" s="3"/>
      <c r="GM376" s="3"/>
      <c r="GN376" s="3"/>
      <c r="GO376" s="3"/>
      <c r="GP376" s="3"/>
      <c r="GQ376" s="3"/>
      <c r="GR376" s="3"/>
      <c r="GS376" s="3"/>
      <c r="GT376" s="3"/>
      <c r="GU376" s="3"/>
      <c r="GV376" s="3"/>
      <c r="GW376" s="3"/>
      <c r="GX376" s="3"/>
      <c r="GY376" s="3"/>
      <c r="GZ376" s="3"/>
      <c r="HA376" s="3"/>
      <c r="HB376" s="3"/>
      <c r="HC376" s="3"/>
      <c r="HD376" s="3"/>
      <c r="HE376" s="3"/>
      <c r="HF376" s="3"/>
      <c r="HG376" s="3"/>
    </row>
    <row r="377" spans="24:215" x14ac:dyDescent="0.25"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3"/>
      <c r="DL377" s="3"/>
      <c r="DM377" s="3"/>
      <c r="DN377" s="3"/>
      <c r="DO377" s="3"/>
      <c r="DP377" s="3"/>
      <c r="DQ377" s="3"/>
      <c r="DR377" s="3"/>
      <c r="DS377" s="3"/>
      <c r="DT377" s="3"/>
      <c r="DU377" s="3"/>
      <c r="DV377" s="3"/>
      <c r="DW377" s="3"/>
      <c r="DX377" s="3"/>
      <c r="DY377" s="3"/>
      <c r="DZ377" s="3"/>
      <c r="EA377" s="3"/>
      <c r="EB377" s="3"/>
      <c r="EC377" s="3"/>
      <c r="ED377" s="3"/>
      <c r="EE377" s="3"/>
      <c r="EF377" s="3"/>
      <c r="EG377" s="3"/>
      <c r="EH377" s="3"/>
      <c r="EI377" s="3"/>
      <c r="EJ377" s="3"/>
      <c r="EK377" s="3"/>
      <c r="EL377" s="3"/>
      <c r="EM377" s="3"/>
      <c r="EN377" s="3"/>
      <c r="EO377" s="3"/>
      <c r="EP377" s="3"/>
      <c r="EQ377" s="3"/>
      <c r="ER377" s="3"/>
      <c r="ES377" s="3"/>
      <c r="ET377" s="3"/>
      <c r="EU377" s="3"/>
      <c r="EV377" s="3"/>
      <c r="EW377" s="3"/>
      <c r="EX377" s="3"/>
      <c r="EY377" s="3"/>
      <c r="EZ377" s="3"/>
      <c r="FA377" s="3"/>
      <c r="FB377" s="3"/>
      <c r="FC377" s="3"/>
      <c r="FD377" s="3"/>
      <c r="FE377" s="3"/>
      <c r="FF377" s="3"/>
      <c r="FG377" s="3"/>
      <c r="FH377" s="3"/>
      <c r="FI377" s="3"/>
      <c r="FJ377" s="3"/>
      <c r="FK377" s="3"/>
      <c r="FL377" s="3"/>
      <c r="FM377" s="3"/>
      <c r="FN377" s="3"/>
      <c r="FO377" s="3"/>
      <c r="FP377" s="3"/>
      <c r="FQ377" s="3"/>
      <c r="FR377" s="3"/>
      <c r="FS377" s="3"/>
      <c r="FT377" s="3"/>
      <c r="FU377" s="3"/>
      <c r="FV377" s="3"/>
      <c r="FW377" s="3"/>
      <c r="FX377" s="3"/>
      <c r="FY377" s="3"/>
      <c r="FZ377" s="3"/>
      <c r="GA377" s="3"/>
      <c r="GB377" s="3"/>
      <c r="GC377" s="3"/>
      <c r="GD377" s="3"/>
      <c r="GE377" s="3"/>
      <c r="GF377" s="3"/>
      <c r="GG377" s="3"/>
      <c r="GH377" s="3"/>
      <c r="GI377" s="3"/>
      <c r="GJ377" s="3"/>
      <c r="GK377" s="3"/>
      <c r="GL377" s="3"/>
      <c r="GM377" s="3"/>
      <c r="GN377" s="3"/>
      <c r="GO377" s="3"/>
      <c r="GP377" s="3"/>
      <c r="GQ377" s="3"/>
      <c r="GR377" s="3"/>
      <c r="GS377" s="3"/>
      <c r="GT377" s="3"/>
      <c r="GU377" s="3"/>
      <c r="GV377" s="3"/>
      <c r="GW377" s="3"/>
      <c r="GX377" s="3"/>
      <c r="GY377" s="3"/>
      <c r="GZ377" s="3"/>
      <c r="HA377" s="3"/>
      <c r="HB377" s="3"/>
      <c r="HC377" s="3"/>
      <c r="HD377" s="3"/>
      <c r="HE377" s="3"/>
      <c r="HF377" s="3"/>
      <c r="HG377" s="3"/>
    </row>
    <row r="378" spans="24:215" x14ac:dyDescent="0.25"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3"/>
      <c r="FR378" s="3"/>
      <c r="FS378" s="3"/>
      <c r="FT378" s="3"/>
      <c r="FU378" s="3"/>
      <c r="FV378" s="3"/>
      <c r="FW378" s="3"/>
      <c r="FX378" s="3"/>
      <c r="FY378" s="3"/>
      <c r="FZ378" s="3"/>
      <c r="GA378" s="3"/>
      <c r="GB378" s="3"/>
      <c r="GC378" s="3"/>
      <c r="GD378" s="3"/>
      <c r="GE378" s="3"/>
      <c r="GF378" s="3"/>
      <c r="GG378" s="3"/>
      <c r="GH378" s="3"/>
      <c r="GI378" s="3"/>
      <c r="GJ378" s="3"/>
      <c r="GK378" s="3"/>
      <c r="GL378" s="3"/>
      <c r="GM378" s="3"/>
      <c r="GN378" s="3"/>
      <c r="GO378" s="3"/>
      <c r="GP378" s="3"/>
      <c r="GQ378" s="3"/>
      <c r="GR378" s="3"/>
      <c r="GS378" s="3"/>
      <c r="GT378" s="3"/>
      <c r="GU378" s="3"/>
      <c r="GV378" s="3"/>
      <c r="GW378" s="3"/>
      <c r="GX378" s="3"/>
      <c r="GY378" s="3"/>
      <c r="GZ378" s="3"/>
      <c r="HA378" s="3"/>
      <c r="HB378" s="3"/>
      <c r="HC378" s="3"/>
      <c r="HD378" s="3"/>
      <c r="HE378" s="3"/>
      <c r="HF378" s="3"/>
      <c r="HG378" s="3"/>
    </row>
    <row r="379" spans="24:215" x14ac:dyDescent="0.25"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  <c r="DM379" s="3"/>
      <c r="DN379" s="3"/>
      <c r="DO379" s="3"/>
      <c r="DP379" s="3"/>
      <c r="DQ379" s="3"/>
      <c r="DR379" s="3"/>
      <c r="DS379" s="3"/>
      <c r="DT379" s="3"/>
      <c r="DU379" s="3"/>
      <c r="DV379" s="3"/>
      <c r="DW379" s="3"/>
      <c r="DX379" s="3"/>
      <c r="DY379" s="3"/>
      <c r="DZ379" s="3"/>
      <c r="EA379" s="3"/>
      <c r="EB379" s="3"/>
      <c r="EC379" s="3"/>
      <c r="ED379" s="3"/>
      <c r="EE379" s="3"/>
      <c r="EF379" s="3"/>
      <c r="EG379" s="3"/>
      <c r="EH379" s="3"/>
      <c r="EI379" s="3"/>
      <c r="EJ379" s="3"/>
      <c r="EK379" s="3"/>
      <c r="EL379" s="3"/>
      <c r="EM379" s="3"/>
      <c r="EN379" s="3"/>
      <c r="EO379" s="3"/>
      <c r="EP379" s="3"/>
      <c r="EQ379" s="3"/>
      <c r="ER379" s="3"/>
      <c r="ES379" s="3"/>
      <c r="ET379" s="3"/>
      <c r="EU379" s="3"/>
      <c r="EV379" s="3"/>
      <c r="EW379" s="3"/>
      <c r="EX379" s="3"/>
      <c r="EY379" s="3"/>
      <c r="EZ379" s="3"/>
      <c r="FA379" s="3"/>
      <c r="FB379" s="3"/>
      <c r="FC379" s="3"/>
      <c r="FD379" s="3"/>
      <c r="FE379" s="3"/>
      <c r="FF379" s="3"/>
      <c r="FG379" s="3"/>
      <c r="FH379" s="3"/>
      <c r="FI379" s="3"/>
      <c r="FJ379" s="3"/>
      <c r="FK379" s="3"/>
      <c r="FL379" s="3"/>
      <c r="FM379" s="3"/>
      <c r="FN379" s="3"/>
      <c r="FO379" s="3"/>
      <c r="FP379" s="3"/>
      <c r="FQ379" s="3"/>
      <c r="FR379" s="3"/>
      <c r="FS379" s="3"/>
      <c r="FT379" s="3"/>
      <c r="FU379" s="3"/>
      <c r="FV379" s="3"/>
      <c r="FW379" s="3"/>
      <c r="FX379" s="3"/>
      <c r="FY379" s="3"/>
      <c r="FZ379" s="3"/>
      <c r="GA379" s="3"/>
      <c r="GB379" s="3"/>
      <c r="GC379" s="3"/>
      <c r="GD379" s="3"/>
      <c r="GE379" s="3"/>
      <c r="GF379" s="3"/>
      <c r="GG379" s="3"/>
      <c r="GH379" s="3"/>
      <c r="GI379" s="3"/>
      <c r="GJ379" s="3"/>
      <c r="GK379" s="3"/>
      <c r="GL379" s="3"/>
      <c r="GM379" s="3"/>
      <c r="GN379" s="3"/>
      <c r="GO379" s="3"/>
      <c r="GP379" s="3"/>
      <c r="GQ379" s="3"/>
      <c r="GR379" s="3"/>
      <c r="GS379" s="3"/>
      <c r="GT379" s="3"/>
      <c r="GU379" s="3"/>
      <c r="GV379" s="3"/>
      <c r="GW379" s="3"/>
      <c r="GX379" s="3"/>
      <c r="GY379" s="3"/>
      <c r="GZ379" s="3"/>
      <c r="HA379" s="3"/>
      <c r="HB379" s="3"/>
      <c r="HC379" s="3"/>
      <c r="HD379" s="3"/>
      <c r="HE379" s="3"/>
      <c r="HF379" s="3"/>
      <c r="HG379" s="3"/>
    </row>
    <row r="380" spans="24:215" x14ac:dyDescent="0.25"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3"/>
      <c r="FS380" s="3"/>
      <c r="FT380" s="3"/>
      <c r="FU380" s="3"/>
      <c r="FV380" s="3"/>
      <c r="FW380" s="3"/>
      <c r="FX380" s="3"/>
      <c r="FY380" s="3"/>
      <c r="FZ380" s="3"/>
      <c r="GA380" s="3"/>
      <c r="GB380" s="3"/>
      <c r="GC380" s="3"/>
      <c r="GD380" s="3"/>
      <c r="GE380" s="3"/>
      <c r="GF380" s="3"/>
      <c r="GG380" s="3"/>
      <c r="GH380" s="3"/>
      <c r="GI380" s="3"/>
      <c r="GJ380" s="3"/>
      <c r="GK380" s="3"/>
      <c r="GL380" s="3"/>
      <c r="GM380" s="3"/>
      <c r="GN380" s="3"/>
      <c r="GO380" s="3"/>
      <c r="GP380" s="3"/>
      <c r="GQ380" s="3"/>
      <c r="GR380" s="3"/>
      <c r="GS380" s="3"/>
      <c r="GT380" s="3"/>
      <c r="GU380" s="3"/>
      <c r="GV380" s="3"/>
      <c r="GW380" s="3"/>
      <c r="GX380" s="3"/>
      <c r="GY380" s="3"/>
      <c r="GZ380" s="3"/>
      <c r="HA380" s="3"/>
      <c r="HB380" s="3"/>
      <c r="HC380" s="3"/>
      <c r="HD380" s="3"/>
      <c r="HE380" s="3"/>
      <c r="HF380" s="3"/>
      <c r="HG380" s="3"/>
    </row>
    <row r="381" spans="24:215" x14ac:dyDescent="0.25"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  <c r="FM381" s="3"/>
      <c r="FN381" s="3"/>
      <c r="FO381" s="3"/>
      <c r="FP381" s="3"/>
      <c r="FQ381" s="3"/>
      <c r="FR381" s="3"/>
      <c r="FS381" s="3"/>
      <c r="FT381" s="3"/>
      <c r="FU381" s="3"/>
      <c r="FV381" s="3"/>
      <c r="FW381" s="3"/>
      <c r="FX381" s="3"/>
      <c r="FY381" s="3"/>
      <c r="FZ381" s="3"/>
      <c r="GA381" s="3"/>
      <c r="GB381" s="3"/>
      <c r="GC381" s="3"/>
      <c r="GD381" s="3"/>
      <c r="GE381" s="3"/>
      <c r="GF381" s="3"/>
      <c r="GG381" s="3"/>
      <c r="GH381" s="3"/>
      <c r="GI381" s="3"/>
      <c r="GJ381" s="3"/>
      <c r="GK381" s="3"/>
      <c r="GL381" s="3"/>
      <c r="GM381" s="3"/>
      <c r="GN381" s="3"/>
      <c r="GO381" s="3"/>
      <c r="GP381" s="3"/>
      <c r="GQ381" s="3"/>
      <c r="GR381" s="3"/>
      <c r="GS381" s="3"/>
      <c r="GT381" s="3"/>
      <c r="GU381" s="3"/>
      <c r="GV381" s="3"/>
      <c r="GW381" s="3"/>
      <c r="GX381" s="3"/>
      <c r="GY381" s="3"/>
      <c r="GZ381" s="3"/>
      <c r="HA381" s="3"/>
      <c r="HB381" s="3"/>
      <c r="HC381" s="3"/>
      <c r="HD381" s="3"/>
      <c r="HE381" s="3"/>
      <c r="HF381" s="3"/>
      <c r="HG381" s="3"/>
    </row>
    <row r="382" spans="24:215" x14ac:dyDescent="0.25">
      <c r="X382" s="3"/>
      <c r="Y382" s="3"/>
      <c r="Z382" s="3"/>
      <c r="AA382" s="3"/>
      <c r="AB382" s="3"/>
      <c r="AC382" s="3"/>
      <c r="AD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3"/>
      <c r="FQ382" s="3"/>
      <c r="FR382" s="3"/>
      <c r="FS382" s="3"/>
      <c r="FT382" s="3"/>
      <c r="FU382" s="3"/>
      <c r="FV382" s="3"/>
      <c r="FW382" s="3"/>
      <c r="FX382" s="3"/>
      <c r="FY382" s="3"/>
      <c r="FZ382" s="3"/>
      <c r="GA382" s="3"/>
      <c r="GB382" s="3"/>
      <c r="GC382" s="3"/>
      <c r="GD382" s="3"/>
      <c r="GE382" s="3"/>
      <c r="GF382" s="3"/>
      <c r="GG382" s="3"/>
      <c r="GH382" s="3"/>
      <c r="GI382" s="3"/>
      <c r="GJ382" s="3"/>
      <c r="GK382" s="3"/>
      <c r="GL382" s="3"/>
      <c r="GM382" s="3"/>
      <c r="GN382" s="3"/>
      <c r="GO382" s="3"/>
      <c r="GP382" s="3"/>
      <c r="GQ382" s="3"/>
      <c r="GR382" s="3"/>
      <c r="GS382" s="3"/>
      <c r="GT382" s="3"/>
      <c r="GU382" s="3"/>
      <c r="GV382" s="3"/>
      <c r="GW382" s="3"/>
      <c r="GX382" s="3"/>
      <c r="GY382" s="3"/>
      <c r="GZ382" s="3"/>
      <c r="HA382" s="3"/>
      <c r="HB382" s="3"/>
      <c r="HC382" s="3"/>
      <c r="HD382" s="3"/>
      <c r="HE382" s="3"/>
      <c r="HF382" s="3"/>
      <c r="HG382" s="3"/>
    </row>
    <row r="383" spans="24:215" x14ac:dyDescent="0.25"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  <c r="FF383" s="3"/>
      <c r="FG383" s="3"/>
      <c r="FH383" s="3"/>
      <c r="FI383" s="3"/>
      <c r="FJ383" s="3"/>
      <c r="FK383" s="3"/>
      <c r="FL383" s="3"/>
      <c r="FM383" s="3"/>
      <c r="FN383" s="3"/>
      <c r="FO383" s="3"/>
      <c r="FP383" s="3"/>
      <c r="FQ383" s="3"/>
      <c r="FR383" s="3"/>
      <c r="FS383" s="3"/>
      <c r="FT383" s="3"/>
      <c r="FU383" s="3"/>
      <c r="FV383" s="3"/>
      <c r="FW383" s="3"/>
      <c r="FX383" s="3"/>
      <c r="FY383" s="3"/>
      <c r="FZ383" s="3"/>
      <c r="GA383" s="3"/>
      <c r="GB383" s="3"/>
      <c r="GC383" s="3"/>
      <c r="GD383" s="3"/>
      <c r="GE383" s="3"/>
      <c r="GF383" s="3"/>
      <c r="GG383" s="3"/>
      <c r="GH383" s="3"/>
      <c r="GI383" s="3"/>
      <c r="GJ383" s="3"/>
      <c r="GK383" s="3"/>
      <c r="GL383" s="3"/>
      <c r="GM383" s="3"/>
      <c r="GN383" s="3"/>
      <c r="GO383" s="3"/>
      <c r="GP383" s="3"/>
      <c r="GQ383" s="3"/>
      <c r="GR383" s="3"/>
      <c r="GS383" s="3"/>
      <c r="GT383" s="3"/>
      <c r="GU383" s="3"/>
      <c r="GV383" s="3"/>
      <c r="GW383" s="3"/>
      <c r="GX383" s="3"/>
      <c r="GY383" s="3"/>
      <c r="GZ383" s="3"/>
      <c r="HA383" s="3"/>
      <c r="HB383" s="3"/>
      <c r="HC383" s="3"/>
      <c r="HD383" s="3"/>
      <c r="HE383" s="3"/>
      <c r="HF383" s="3"/>
      <c r="HG383" s="3"/>
    </row>
    <row r="384" spans="24:215" x14ac:dyDescent="0.25"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3"/>
      <c r="FR384" s="3"/>
      <c r="FS384" s="3"/>
      <c r="FT384" s="3"/>
      <c r="FU384" s="3"/>
      <c r="FV384" s="3"/>
      <c r="FW384" s="3"/>
      <c r="FX384" s="3"/>
      <c r="FY384" s="3"/>
      <c r="FZ384" s="3"/>
      <c r="GA384" s="3"/>
      <c r="GB384" s="3"/>
      <c r="GC384" s="3"/>
      <c r="GD384" s="3"/>
      <c r="GE384" s="3"/>
      <c r="GF384" s="3"/>
      <c r="GG384" s="3"/>
      <c r="GH384" s="3"/>
      <c r="GI384" s="3"/>
      <c r="GJ384" s="3"/>
      <c r="GK384" s="3"/>
      <c r="GL384" s="3"/>
      <c r="GM384" s="3"/>
      <c r="GN384" s="3"/>
      <c r="GO384" s="3"/>
      <c r="GP384" s="3"/>
      <c r="GQ384" s="3"/>
      <c r="GR384" s="3"/>
      <c r="GS384" s="3"/>
      <c r="GT384" s="3"/>
      <c r="GU384" s="3"/>
      <c r="GV384" s="3"/>
      <c r="GW384" s="3"/>
      <c r="GX384" s="3"/>
      <c r="GY384" s="3"/>
      <c r="GZ384" s="3"/>
      <c r="HA384" s="3"/>
      <c r="HB384" s="3"/>
      <c r="HC384" s="3"/>
      <c r="HD384" s="3"/>
      <c r="HE384" s="3"/>
      <c r="HF384" s="3"/>
      <c r="HG384" s="3"/>
    </row>
    <row r="385" spans="1:287" s="2" customFormat="1" ht="96" customHeight="1" x14ac:dyDescent="0.2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10"/>
      <c r="Q385" s="7"/>
      <c r="R385" s="7"/>
      <c r="S385" s="7"/>
      <c r="T385" s="7"/>
      <c r="U385" s="53"/>
      <c r="V385" s="7"/>
      <c r="W385" s="14"/>
      <c r="X385" s="1"/>
      <c r="Y385" s="1"/>
      <c r="Z385" s="1"/>
      <c r="AA385" s="1"/>
      <c r="AB385" s="1"/>
      <c r="AC385" s="1"/>
      <c r="AD385" s="1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  <c r="JV385" s="1"/>
      <c r="JW385" s="1"/>
      <c r="JX385" s="1"/>
      <c r="JY385" s="1"/>
      <c r="JZ385" s="1"/>
      <c r="KA385" s="1"/>
    </row>
    <row r="386" spans="1:287" x14ac:dyDescent="0.25"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3"/>
      <c r="FR386" s="3"/>
      <c r="FS386" s="3"/>
      <c r="FT386" s="3"/>
      <c r="FU386" s="3"/>
      <c r="FV386" s="3"/>
      <c r="FW386" s="3"/>
      <c r="FX386" s="3"/>
      <c r="FY386" s="3"/>
      <c r="FZ386" s="3"/>
      <c r="GA386" s="3"/>
      <c r="GB386" s="3"/>
      <c r="GC386" s="3"/>
      <c r="GD386" s="3"/>
      <c r="GE386" s="3"/>
      <c r="GF386" s="3"/>
      <c r="GG386" s="3"/>
      <c r="GH386" s="3"/>
      <c r="GI386" s="3"/>
      <c r="GJ386" s="3"/>
      <c r="GK386" s="3"/>
      <c r="GL386" s="3"/>
      <c r="GM386" s="3"/>
      <c r="GN386" s="3"/>
      <c r="GO386" s="3"/>
      <c r="GP386" s="3"/>
      <c r="GQ386" s="3"/>
      <c r="GR386" s="3"/>
      <c r="GS386" s="3"/>
      <c r="GT386" s="3"/>
      <c r="GU386" s="3"/>
      <c r="GV386" s="3"/>
      <c r="GW386" s="3"/>
      <c r="GX386" s="3"/>
      <c r="GY386" s="3"/>
      <c r="GZ386" s="3"/>
      <c r="HA386" s="3"/>
      <c r="HB386" s="3"/>
      <c r="HC386" s="3"/>
      <c r="HD386" s="3"/>
      <c r="HE386" s="3"/>
      <c r="HF386" s="3"/>
      <c r="HG386" s="3"/>
    </row>
    <row r="387" spans="1:287" x14ac:dyDescent="0.25"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3"/>
      <c r="FR387" s="3"/>
      <c r="FS387" s="3"/>
      <c r="FT387" s="3"/>
      <c r="FU387" s="3"/>
      <c r="FV387" s="3"/>
      <c r="FW387" s="3"/>
      <c r="FX387" s="3"/>
      <c r="FY387" s="3"/>
      <c r="FZ387" s="3"/>
      <c r="GA387" s="3"/>
      <c r="GB387" s="3"/>
      <c r="GC387" s="3"/>
      <c r="GD387" s="3"/>
      <c r="GE387" s="3"/>
      <c r="GF387" s="3"/>
      <c r="GG387" s="3"/>
      <c r="GH387" s="3"/>
      <c r="GI387" s="3"/>
      <c r="GJ387" s="3"/>
      <c r="GK387" s="3"/>
      <c r="GL387" s="3"/>
      <c r="GM387" s="3"/>
      <c r="GN387" s="3"/>
      <c r="GO387" s="3"/>
      <c r="GP387" s="3"/>
      <c r="GQ387" s="3"/>
      <c r="GR387" s="3"/>
      <c r="GS387" s="3"/>
      <c r="GT387" s="3"/>
      <c r="GU387" s="3"/>
      <c r="GV387" s="3"/>
      <c r="GW387" s="3"/>
      <c r="GX387" s="3"/>
      <c r="GY387" s="3"/>
      <c r="GZ387" s="3"/>
      <c r="HA387" s="3"/>
      <c r="HB387" s="3"/>
      <c r="HC387" s="3"/>
      <c r="HD387" s="3"/>
      <c r="HE387" s="3"/>
      <c r="HF387" s="3"/>
      <c r="HG387" s="3"/>
    </row>
    <row r="388" spans="1:287" x14ac:dyDescent="0.25"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3"/>
      <c r="FR388" s="3"/>
      <c r="FS388" s="3"/>
      <c r="FT388" s="3"/>
      <c r="FU388" s="3"/>
      <c r="FV388" s="3"/>
      <c r="FW388" s="3"/>
      <c r="FX388" s="3"/>
      <c r="FY388" s="3"/>
      <c r="FZ388" s="3"/>
      <c r="GA388" s="3"/>
      <c r="GB388" s="3"/>
      <c r="GC388" s="3"/>
      <c r="GD388" s="3"/>
      <c r="GE388" s="3"/>
      <c r="GF388" s="3"/>
      <c r="GG388" s="3"/>
      <c r="GH388" s="3"/>
      <c r="GI388" s="3"/>
      <c r="GJ388" s="3"/>
      <c r="GK388" s="3"/>
      <c r="GL388" s="3"/>
      <c r="GM388" s="3"/>
      <c r="GN388" s="3"/>
      <c r="GO388" s="3"/>
      <c r="GP388" s="3"/>
      <c r="GQ388" s="3"/>
      <c r="GR388" s="3"/>
      <c r="GS388" s="3"/>
      <c r="GT388" s="3"/>
      <c r="GU388" s="3"/>
      <c r="GV388" s="3"/>
      <c r="GW388" s="3"/>
      <c r="GX388" s="3"/>
      <c r="GY388" s="3"/>
      <c r="GZ388" s="3"/>
      <c r="HA388" s="3"/>
      <c r="HB388" s="3"/>
      <c r="HC388" s="3"/>
      <c r="HD388" s="3"/>
      <c r="HE388" s="3"/>
      <c r="HF388" s="3"/>
      <c r="HG388" s="3"/>
    </row>
  </sheetData>
  <protectedRanges>
    <protectedRange algorithmName="SHA-512" hashValue="ztK9NkE6nEJkwxRsf3/3I8hK2mzlSpLfR1FHxxkp9GpxmgpH4s6W/Ff32FXucAF7FHvyX5P2LfN3dwDJELZFZA==" saltValue="wBSe/M7YCV9M/NhLabvefQ==" spinCount="100000" sqref="B85 B82 B46 B115:B119 B103 B108" name="Баранова_1_2_1"/>
    <protectedRange algorithmName="SHA-512" hashValue="w7ExMBwacWC0QiSOjAxVVjZjQhHR/EWY6bs9mweMQbtOVhCBarzCeaVFoXfhCJj7C4Qri+4AqqeM5q7XE3Fq2g==" saltValue="YB6C5GbFBZctUjJnNsrDLA==" spinCount="100000" sqref="B85 B82 B46 B115:B119 B103 B108" name="Шарманова_1_2_1"/>
    <protectedRange algorithmName="SHA-512" hashValue="0skAyctytuBZ4etpUIr5DM4TPcAOjYUg5GlrLgk8/1i6ofr2Ak5D6Xy38C7ReNAB+3XyXpxvCepAKWv2tESeSg==" saltValue="xOzriyiJGkRjr1O1ruFn+w==" spinCount="100000" sqref="B84 B14:B15 B90 B22:B26 B96 B106 B109:B112" name="Коренькова_21"/>
    <protectedRange algorithmName="SHA-512" hashValue="0skAyctytuBZ4etpUIr5DM4TPcAOjYUg5GlrLgk8/1i6ofr2Ak5D6Xy38C7ReNAB+3XyXpxvCepAKWv2tESeSg==" saltValue="xOzriyiJGkRjr1O1ruFn+w==" spinCount="100000" sqref="B105 B122 B100 B32:B33" name="Коренькова_25"/>
    <protectedRange algorithmName="SHA-512" hashValue="ztK9NkE6nEJkwxRsf3/3I8hK2mzlSpLfR1FHxxkp9GpxmgpH4s6W/Ff32FXucAF7FHvyX5P2LfN3dwDJELZFZA==" saltValue="wBSe/M7YCV9M/NhLabvefQ==" spinCount="100000" sqref="B120:B121 B16 B83 B91" name="Баранова_1_2_2_1"/>
    <protectedRange algorithmName="SHA-512" hashValue="w7ExMBwacWC0QiSOjAxVVjZjQhHR/EWY6bs9mweMQbtOVhCBarzCeaVFoXfhCJj7C4Qri+4AqqeM5q7XE3Fq2g==" saltValue="YB6C5GbFBZctUjJnNsrDLA==" spinCount="100000" sqref="B120:B121 B16 B83 B91" name="Шарманова_1_2_2_1"/>
    <protectedRange algorithmName="SHA-512" hashValue="ztK9NkE6nEJkwxRsf3/3I8hK2mzlSpLfR1FHxxkp9GpxmgpH4s6W/Ff32FXucAF7FHvyX5P2LfN3dwDJELZFZA==" saltValue="wBSe/M7YCV9M/NhLabvefQ==" spinCount="100000" sqref="B17" name="Баранова_10_1_2"/>
    <protectedRange algorithmName="SHA-512" hashValue="w7ExMBwacWC0QiSOjAxVVjZjQhHR/EWY6bs9mweMQbtOVhCBarzCeaVFoXfhCJj7C4Qri+4AqqeM5q7XE3Fq2g==" saltValue="YB6C5GbFBZctUjJnNsrDLA==" spinCount="100000" sqref="B17" name="Шарманова_10_1_2"/>
    <protectedRange algorithmName="SHA-512" hashValue="ztK9NkE6nEJkwxRsf3/3I8hK2mzlSpLfR1FHxxkp9GpxmgpH4s6W/Ff32FXucAF7FHvyX5P2LfN3dwDJELZFZA==" saltValue="wBSe/M7YCV9M/NhLabvefQ==" spinCount="100000" sqref="B18" name="Баранова_12_1_1"/>
    <protectedRange algorithmName="SHA-512" hashValue="w7ExMBwacWC0QiSOjAxVVjZjQhHR/EWY6bs9mweMQbtOVhCBarzCeaVFoXfhCJj7C4Qri+4AqqeM5q7XE3Fq2g==" saltValue="YB6C5GbFBZctUjJnNsrDLA==" spinCount="100000" sqref="B18" name="Шарманова_12_1_1"/>
    <protectedRange algorithmName="SHA-512" hashValue="ztK9NkE6nEJkwxRsf3/3I8hK2mzlSpLfR1FHxxkp9GpxmgpH4s6W/Ff32FXucAF7FHvyX5P2LfN3dwDJELZFZA==" saltValue="wBSe/M7YCV9M/NhLabvefQ==" spinCount="100000" sqref="B175:B176" name="Баранова_1_4"/>
    <protectedRange algorithmName="SHA-512" hashValue="w7ExMBwacWC0QiSOjAxVVjZjQhHR/EWY6bs9mweMQbtOVhCBarzCeaVFoXfhCJj7C4Qri+4AqqeM5q7XE3Fq2g==" saltValue="YB6C5GbFBZctUjJnNsrDLA==" spinCount="100000" sqref="B175:B176" name="Шарманова_1_4"/>
    <protectedRange algorithmName="SHA-512" hashValue="ztK9NkE6nEJkwxRsf3/3I8hK2mzlSpLfR1FHxxkp9GpxmgpH4s6W/Ff32FXucAF7FHvyX5P2LfN3dwDJELZFZA==" saltValue="wBSe/M7YCV9M/NhLabvefQ==" spinCount="100000" sqref="B20" name="Баранова_1_3_1"/>
    <protectedRange algorithmName="SHA-512" hashValue="w7ExMBwacWC0QiSOjAxVVjZjQhHR/EWY6bs9mweMQbtOVhCBarzCeaVFoXfhCJj7C4Qri+4AqqeM5q7XE3Fq2g==" saltValue="YB6C5GbFBZctUjJnNsrDLA==" spinCount="100000" sqref="B20" name="Шарманова_1_3_1"/>
    <protectedRange algorithmName="SHA-512" hashValue="ztK9NkE6nEJkwxRsf3/3I8hK2mzlSpLfR1FHxxkp9GpxmgpH4s6W/Ff32FXucAF7FHvyX5P2LfN3dwDJELZFZA==" saltValue="wBSe/M7YCV9M/NhLabvefQ==" spinCount="100000" sqref="B44 B178:B181 B31 B87:B88 B126:B146 B148 B307:B325 B197 B162 B173 B155 B205:B245 B255:B300 B194 B333:B338 B34:B35 B328:B331" name="Баранова_1_2_1_1"/>
    <protectedRange algorithmName="SHA-512" hashValue="w7ExMBwacWC0QiSOjAxVVjZjQhHR/EWY6bs9mweMQbtOVhCBarzCeaVFoXfhCJj7C4Qri+4AqqeM5q7XE3Fq2g==" saltValue="YB6C5GbFBZctUjJnNsrDLA==" spinCount="100000" sqref="B44 B178:B181 B31 B87:B88 B126:B146 B148 B307:B325 B197 B162 B173 B155 B205:B245 B255:B300 B194 B333:B338 B34:B35 B328:B331" name="Шарманова_1_2_1_1"/>
    <protectedRange algorithmName="SHA-512" hashValue="ztK9NkE6nEJkwxRsf3/3I8hK2mzlSpLfR1FHxxkp9GpxmgpH4s6W/Ff32FXucAF7FHvyX5P2LfN3dwDJELZFZA==" saltValue="wBSe/M7YCV9M/NhLabvefQ==" spinCount="100000" sqref="B19 B326:B327" name="Баранова_1_4_1"/>
    <protectedRange algorithmName="SHA-512" hashValue="w7ExMBwacWC0QiSOjAxVVjZjQhHR/EWY6bs9mweMQbtOVhCBarzCeaVFoXfhCJj7C4Qri+4AqqeM5q7XE3Fq2g==" saltValue="YB6C5GbFBZctUjJnNsrDLA==" spinCount="100000" sqref="B19 B326:B327" name="Шарманова_1_4_1"/>
    <protectedRange algorithmName="SHA-512" hashValue="0skAyctytuBZ4etpUIr5DM4TPcAOjYUg5GlrLgk8/1i6ofr2Ak5D6Xy38C7ReNAB+3XyXpxvCepAKWv2tESeSg==" saltValue="xOzriyiJGkRjr1O1ruFn+w==" spinCount="100000" sqref="B93" name="Коренькова_1"/>
    <protectedRange algorithmName="SHA-512" hashValue="w7ExMBwacWC0QiSOjAxVVjZjQhHR/EWY6bs9mweMQbtOVhCBarzCeaVFoXfhCJj7C4Qri+4AqqeM5q7XE3Fq2g==" saltValue="YB6C5GbFBZctUjJnNsrDLA==" spinCount="100000" sqref="B174" name="Шарманова_3_3"/>
    <protectedRange algorithmName="SHA-512" hashValue="ztK9NkE6nEJkwxRsf3/3I8hK2mzlSpLfR1FHxxkp9GpxmgpH4s6W/Ff32FXucAF7FHvyX5P2LfN3dwDJELZFZA==" saltValue="wBSe/M7YCV9M/NhLabvefQ==" spinCount="100000" sqref="B164:B166" name="Баранова_10_1"/>
    <protectedRange algorithmName="SHA-512" hashValue="w7ExMBwacWC0QiSOjAxVVjZjQhHR/EWY6bs9mweMQbtOVhCBarzCeaVFoXfhCJj7C4Qri+4AqqeM5q7XE3Fq2g==" saltValue="YB6C5GbFBZctUjJnNsrDLA==" spinCount="100000" sqref="B164:B166" name="Шарманова_10_1"/>
    <protectedRange algorithmName="SHA-512" hashValue="ztK9NkE6nEJkwxRsf3/3I8hK2mzlSpLfR1FHxxkp9GpxmgpH4s6W/Ff32FXucAF7FHvyX5P2LfN3dwDJELZFZA==" saltValue="wBSe/M7YCV9M/NhLabvefQ==" spinCount="100000" sqref="B167" name="Баранова_11_1"/>
    <protectedRange algorithmName="SHA-512" hashValue="w7ExMBwacWC0QiSOjAxVVjZjQhHR/EWY6bs9mweMQbtOVhCBarzCeaVFoXfhCJj7C4Qri+4AqqeM5q7XE3Fq2g==" saltValue="YB6C5GbFBZctUjJnNsrDLA==" spinCount="100000" sqref="B167" name="Шарманова_11_1"/>
    <protectedRange algorithmName="SHA-512" hashValue="ztK9NkE6nEJkwxRsf3/3I8hK2mzlSpLfR1FHxxkp9GpxmgpH4s6W/Ff32FXucAF7FHvyX5P2LfN3dwDJELZFZA==" saltValue="wBSe/M7YCV9M/NhLabvefQ==" spinCount="100000" sqref="B168" name="Баранова_12_1"/>
    <protectedRange algorithmName="SHA-512" hashValue="w7ExMBwacWC0QiSOjAxVVjZjQhHR/EWY6bs9mweMQbtOVhCBarzCeaVFoXfhCJj7C4Qri+4AqqeM5q7XE3Fq2g==" saltValue="YB6C5GbFBZctUjJnNsrDLA==" spinCount="100000" sqref="B168" name="Шарманова_12_1"/>
    <protectedRange algorithmName="SHA-512" hashValue="ztK9NkE6nEJkwxRsf3/3I8hK2mzlSpLfR1FHxxkp9GpxmgpH4s6W/Ff32FXucAF7FHvyX5P2LfN3dwDJELZFZA==" saltValue="wBSe/M7YCV9M/NhLabvefQ==" spinCount="100000" sqref="B169" name="Баранова_17_1"/>
    <protectedRange algorithmName="SHA-512" hashValue="w7ExMBwacWC0QiSOjAxVVjZjQhHR/EWY6bs9mweMQbtOVhCBarzCeaVFoXfhCJj7C4Qri+4AqqeM5q7XE3Fq2g==" saltValue="YB6C5GbFBZctUjJnNsrDLA==" spinCount="100000" sqref="B169" name="Шарманова_17_1"/>
    <protectedRange algorithmName="SHA-512" hashValue="ztK9NkE6nEJkwxRsf3/3I8hK2mzlSpLfR1FHxxkp9GpxmgpH4s6W/Ff32FXucAF7FHvyX5P2LfN3dwDJELZFZA==" saltValue="wBSe/M7YCV9M/NhLabvefQ==" spinCount="100000" sqref="B170:B172" name="Баранова_31_1"/>
    <protectedRange algorithmName="SHA-512" hashValue="w7ExMBwacWC0QiSOjAxVVjZjQhHR/EWY6bs9mweMQbtOVhCBarzCeaVFoXfhCJj7C4Qri+4AqqeM5q7XE3Fq2g==" saltValue="YB6C5GbFBZctUjJnNsrDLA==" spinCount="100000" sqref="B170:B172" name="Шарманова_31_1"/>
    <protectedRange algorithmName="SHA-512" hashValue="ztK9NkE6nEJkwxRsf3/3I8hK2mzlSpLfR1FHxxkp9GpxmgpH4s6W/Ff32FXucAF7FHvyX5P2LfN3dwDJELZFZA==" saltValue="wBSe/M7YCV9M/NhLabvefQ==" spinCount="100000" sqref="B189:B190" name="Баранова_1_1"/>
    <protectedRange algorithmName="SHA-512" hashValue="w7ExMBwacWC0QiSOjAxVVjZjQhHR/EWY6bs9mweMQbtOVhCBarzCeaVFoXfhCJj7C4Qri+4AqqeM5q7XE3Fq2g==" saltValue="YB6C5GbFBZctUjJnNsrDLA==" spinCount="100000" sqref="B189:B190" name="Шарманова_1_1"/>
    <protectedRange algorithmName="SHA-512" hashValue="0skAyctytuBZ4etpUIr5DM4TPcAOjYUg5GlrLgk8/1i6ofr2Ak5D6Xy38C7ReNAB+3XyXpxvCepAKWv2tESeSg==" saltValue="xOzriyiJGkRjr1O1ruFn+w==" spinCount="100000" sqref="B191:B193" name="Коренькова_4"/>
    <protectedRange algorithmName="SHA-512" hashValue="ztK9NkE6nEJkwxRsf3/3I8hK2mzlSpLfR1FHxxkp9GpxmgpH4s6W/Ff32FXucAF7FHvyX5P2LfN3dwDJELZFZA==" saltValue="wBSe/M7YCV9M/NhLabvefQ==" spinCount="100000" sqref="B198:B200 B195:B196" name="Баранова_1_1_1"/>
    <protectedRange algorithmName="SHA-512" hashValue="w7ExMBwacWC0QiSOjAxVVjZjQhHR/EWY6bs9mweMQbtOVhCBarzCeaVFoXfhCJj7C4Qri+4AqqeM5q7XE3Fq2g==" saltValue="YB6C5GbFBZctUjJnNsrDLA==" spinCount="100000" sqref="B198:B200 B195:B196" name="Шарманова_1_1_1"/>
    <protectedRange algorithmName="SHA-512" hashValue="ztK9NkE6nEJkwxRsf3/3I8hK2mzlSpLfR1FHxxkp9GpxmgpH4s6W/Ff32FXucAF7FHvyX5P2LfN3dwDJELZFZA==" saltValue="wBSe/M7YCV9M/NhLabvefQ==" spinCount="100000" sqref="B201:B202" name="Баранова_2_1"/>
    <protectedRange algorithmName="SHA-512" hashValue="w7ExMBwacWC0QiSOjAxVVjZjQhHR/EWY6bs9mweMQbtOVhCBarzCeaVFoXfhCJj7C4Qri+4AqqeM5q7XE3Fq2g==" saltValue="YB6C5GbFBZctUjJnNsrDLA==" spinCount="100000" sqref="B201:B202" name="Шарманова_2_1"/>
    <protectedRange algorithmName="SHA-512" hashValue="ztK9NkE6nEJkwxRsf3/3I8hK2mzlSpLfR1FHxxkp9GpxmgpH4s6W/Ff32FXucAF7FHvyX5P2LfN3dwDJELZFZA==" saltValue="wBSe/M7YCV9M/NhLabvefQ==" spinCount="100000" sqref="B203:B204" name="Баранова_3"/>
    <protectedRange algorithmName="SHA-512" hashValue="w7ExMBwacWC0QiSOjAxVVjZjQhHR/EWY6bs9mweMQbtOVhCBarzCeaVFoXfhCJj7C4Qri+4AqqeM5q7XE3Fq2g==" saltValue="YB6C5GbFBZctUjJnNsrDLA==" spinCount="100000" sqref="B203:B204" name="Шарманова_3"/>
    <protectedRange algorithmName="SHA-512" hashValue="tkeKOGZujjHBjdMMqlyRUYi1RuqDod2X2FEa9hQSXV75mE6jLf/Aw5Stx60ngreP5R5vS22VtRi8CKphZQZWNA==" saltValue="czr7UERq+DM9SebcRZddWQ==" spinCount="100000" sqref="T193" name="Устинова_2"/>
    <protectedRange algorithmName="SHA-512" hashValue="ztK9NkE6nEJkwxRsf3/3I8hK2mzlSpLfR1FHxxkp9GpxmgpH4s6W/Ff32FXucAF7FHvyX5P2LfN3dwDJELZFZA==" saltValue="wBSe/M7YCV9M/NhLabvefQ==" spinCount="100000" sqref="B92" name="Баранова_1_2"/>
    <protectedRange algorithmName="SHA-512" hashValue="w7ExMBwacWC0QiSOjAxVVjZjQhHR/EWY6bs9mweMQbtOVhCBarzCeaVFoXfhCJj7C4Qri+4AqqeM5q7XE3Fq2g==" saltValue="YB6C5GbFBZctUjJnNsrDLA==" spinCount="100000" sqref="B92" name="Шарманова_1_2"/>
    <protectedRange algorithmName="SHA-512" hashValue="ztK9NkE6nEJkwxRsf3/3I8hK2mzlSpLfR1FHxxkp9GpxmgpH4s6W/Ff32FXucAF7FHvyX5P2LfN3dwDJELZFZA==" saltValue="wBSe/M7YCV9M/NhLabvefQ==" spinCount="100000" sqref="B40:B42" name="Баранова_1_2_2"/>
    <protectedRange algorithmName="SHA-512" hashValue="w7ExMBwacWC0QiSOjAxVVjZjQhHR/EWY6bs9mweMQbtOVhCBarzCeaVFoXfhCJj7C4Qri+4AqqeM5q7XE3Fq2g==" saltValue="YB6C5GbFBZctUjJnNsrDLA==" spinCount="100000" sqref="B40:B42" name="Шарманова_1_2_2"/>
    <protectedRange algorithmName="SHA-512" hashValue="ztK9NkE6nEJkwxRsf3/3I8hK2mzlSpLfR1FHxxkp9GpxmgpH4s6W/Ff32FXucAF7FHvyX5P2LfN3dwDJELZFZA==" saltValue="wBSe/M7YCV9M/NhLabvefQ==" spinCount="100000" sqref="B43" name="Баранова_10"/>
    <protectedRange algorithmName="SHA-512" hashValue="w7ExMBwacWC0QiSOjAxVVjZjQhHR/EWY6bs9mweMQbtOVhCBarzCeaVFoXfhCJj7C4Qri+4AqqeM5q7XE3Fq2g==" saltValue="YB6C5GbFBZctUjJnNsrDLA==" spinCount="100000" sqref="B43" name="Шарманова_10"/>
    <protectedRange algorithmName="SHA-512" hashValue="ztK9NkE6nEJkwxRsf3/3I8hK2mzlSpLfR1FHxxkp9GpxmgpH4s6W/Ff32FXucAF7FHvyX5P2LfN3dwDJELZFZA==" saltValue="wBSe/M7YCV9M/NhLabvefQ==" spinCount="100000" sqref="B54:B55" name="Баранова_1_3"/>
    <protectedRange algorithmName="SHA-512" hashValue="w7ExMBwacWC0QiSOjAxVVjZjQhHR/EWY6bs9mweMQbtOVhCBarzCeaVFoXfhCJj7C4Qri+4AqqeM5q7XE3Fq2g==" saltValue="YB6C5GbFBZctUjJnNsrDLA==" spinCount="100000" sqref="B54:B55" name="Шарманова_1_3"/>
    <protectedRange algorithmName="SHA-512" hashValue="0skAyctytuBZ4etpUIr5DM4TPcAOjYUg5GlrLgk8/1i6ofr2Ak5D6Xy38C7ReNAB+3XyXpxvCepAKWv2tESeSg==" saltValue="xOzriyiJGkRjr1O1ruFn+w==" spinCount="100000" sqref="B56" name="Коренькова_4_1"/>
    <protectedRange algorithmName="SHA-512" hashValue="ztK9NkE6nEJkwxRsf3/3I8hK2mzlSpLfR1FHxxkp9GpxmgpH4s6W/Ff32FXucAF7FHvyX5P2LfN3dwDJELZFZA==" saltValue="wBSe/M7YCV9M/NhLabvefQ==" spinCount="100000" sqref="B62:B80" name="Баранова_31_1_1"/>
    <protectedRange algorithmName="SHA-512" hashValue="w7ExMBwacWC0QiSOjAxVVjZjQhHR/EWY6bs9mweMQbtOVhCBarzCeaVFoXfhCJj7C4Qri+4AqqeM5q7XE3Fq2g==" saltValue="YB6C5GbFBZctUjJnNsrDLA==" spinCount="100000" sqref="B62:B80" name="Шарманова_31_1_1"/>
    <protectedRange algorithmName="SHA-512" hashValue="ztK9NkE6nEJkwxRsf3/3I8hK2mzlSpLfR1FHxxkp9GpxmgpH4s6W/Ff32FXucAF7FHvyX5P2LfN3dwDJELZFZA==" saltValue="wBSe/M7YCV9M/NhLabvefQ==" spinCount="100000" sqref="B57:B60" name="Баранова_1_2_4"/>
    <protectedRange algorithmName="SHA-512" hashValue="w7ExMBwacWC0QiSOjAxVVjZjQhHR/EWY6bs9mweMQbtOVhCBarzCeaVFoXfhCJj7C4Qri+4AqqeM5q7XE3Fq2g==" saltValue="YB6C5GbFBZctUjJnNsrDLA==" spinCount="100000" sqref="B57:B60" name="Шарманова_1_2_4"/>
    <protectedRange algorithmName="SHA-512" hashValue="ztK9NkE6nEJkwxRsf3/3I8hK2mzlSpLfR1FHxxkp9GpxmgpH4s6W/Ff32FXucAF7FHvyX5P2LfN3dwDJELZFZA==" saltValue="wBSe/M7YCV9M/NhLabvefQ==" spinCount="100000" sqref="B61" name="Баранова_10_2"/>
    <protectedRange algorithmName="SHA-512" hashValue="w7ExMBwacWC0QiSOjAxVVjZjQhHR/EWY6bs9mweMQbtOVhCBarzCeaVFoXfhCJj7C4Qri+4AqqeM5q7XE3Fq2g==" saltValue="YB6C5GbFBZctUjJnNsrDLA==" spinCount="100000" sqref="B61" name="Шарманова_10_2"/>
    <protectedRange algorithmName="SHA-512" hashValue="ztK9NkE6nEJkwxRsf3/3I8hK2mzlSpLfR1FHxxkp9GpxmgpH4s6W/Ff32FXucAF7FHvyX5P2LfN3dwDJELZFZA==" saltValue="wBSe/M7YCV9M/NhLabvefQ==" spinCount="100000" sqref="B305:B306" name="Баранова_31_1_2"/>
    <protectedRange algorithmName="SHA-512" hashValue="w7ExMBwacWC0QiSOjAxVVjZjQhHR/EWY6bs9mweMQbtOVhCBarzCeaVFoXfhCJj7C4Qri+4AqqeM5q7XE3Fq2g==" saltValue="YB6C5GbFBZctUjJnNsrDLA==" spinCount="100000" sqref="B305:B306" name="Шарманова_31_1_2"/>
  </protectedRanges>
  <autoFilter ref="A9:V13"/>
  <mergeCells count="27">
    <mergeCell ref="M6:M8"/>
    <mergeCell ref="N7:N8"/>
    <mergeCell ref="A89:V89"/>
    <mergeCell ref="A11:V11"/>
    <mergeCell ref="P4:P8"/>
    <mergeCell ref="O7:O8"/>
    <mergeCell ref="V4:V8"/>
    <mergeCell ref="B4:B8"/>
    <mergeCell ref="Q4:Q8"/>
    <mergeCell ref="R4:R8"/>
    <mergeCell ref="A81:V81"/>
    <mergeCell ref="A325:V325"/>
    <mergeCell ref="A87:V87"/>
    <mergeCell ref="A332:V332"/>
    <mergeCell ref="A2:V2"/>
    <mergeCell ref="C4:O4"/>
    <mergeCell ref="C5:M5"/>
    <mergeCell ref="C6:L6"/>
    <mergeCell ref="C7:E7"/>
    <mergeCell ref="F7:H7"/>
    <mergeCell ref="I7:J7"/>
    <mergeCell ref="K7:L7"/>
    <mergeCell ref="N5:O6"/>
    <mergeCell ref="S4:S8"/>
    <mergeCell ref="T4:T8"/>
    <mergeCell ref="U4:U8"/>
    <mergeCell ref="A4:A8"/>
  </mergeCells>
  <pageMargins left="0.7" right="0.7" top="0.75" bottom="0.75" header="0.3" footer="0.3"/>
  <pageSetup paperSize="9" fitToHeight="0" orientation="landscape" r:id="rId1"/>
  <drawing r:id="rId2"/>
  <legacyDrawing r:id="rId3"/>
  <oleObjects>
    <mc:AlternateContent xmlns:mc="http://schemas.openxmlformats.org/markup-compatibility/2006">
      <mc:Choice Requires="x14">
        <oleObject link="[1]!'Лист1.E27:E87'" oleUpdate="OLEUPDATE_ALWAYS" shapeId="1025">
          <objectPr defaultSize="0" autoPict="0" dde="1">
            <anchor moveWithCells="1">
              <from>
                <xdr:col>20</xdr:col>
                <xdr:colOff>0</xdr:colOff>
                <xdr:row>166</xdr:row>
                <xdr:rowOff>0</xdr:rowOff>
              </from>
              <to>
                <xdr:col>20</xdr:col>
                <xdr:colOff>476250</xdr:colOff>
                <xdr:row>166</xdr:row>
                <xdr:rowOff>352425</xdr:rowOff>
              </to>
            </anchor>
          </objectPr>
        </oleObject>
      </mc:Choice>
      <mc:Fallback>
        <oleObject link="[1]!'Лист1.E27:E87'" oleUpdate="OLEUPDATE_ALWAYS" shapeId="102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прил. 10 май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Александровна Тимченко</dc:creator>
  <cp:lastModifiedBy>Лупанова Наталья Сергеевна</cp:lastModifiedBy>
  <cp:lastPrinted>2022-01-10T10:35:03Z</cp:lastPrinted>
  <dcterms:created xsi:type="dcterms:W3CDTF">2019-02-05T04:14:07Z</dcterms:created>
  <dcterms:modified xsi:type="dcterms:W3CDTF">2022-06-06T06:16:48Z</dcterms:modified>
</cp:coreProperties>
</file>